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G:\Limited\Performance_Assessment\57. Open Data\Yearbook Pivots\Excel Version\6. Statistics by Customer Class\"/>
    </mc:Choice>
  </mc:AlternateContent>
  <xr:revisionPtr revIDLastSave="0" documentId="13_ncr:1_{E0967FF2-DD35-4564-9739-EEC21B8F78F7}" xr6:coauthVersionLast="47" xr6:coauthVersionMax="47" xr10:uidLastSave="{00000000-0000-0000-0000-000000000000}"/>
  <bookViews>
    <workbookView xWindow="-108" yWindow="-108" windowWidth="23256" windowHeight="12576" activeTab="2" xr2:uid="{9498C820-F171-4000-94B0-2B3806B37C21}"/>
  </bookViews>
  <sheets>
    <sheet name="Sheet 1" sheetId="1" r:id="rId1"/>
    <sheet name="Sheet 2" sheetId="2" r:id="rId2"/>
    <sheet name="Statistics by Customer Class" sheetId="4" r:id="rId3"/>
  </sheets>
  <definedNames>
    <definedName name="Slicer_Year11">#N/A</definedName>
    <definedName name="Slicer_Year21">#N/A</definedName>
    <definedName name="Slicer_Year3">#N/A</definedName>
  </definedNames>
  <calcPr calcId="191029"/>
  <pivotCaches>
    <pivotCache cacheId="0" r:id="rId4"/>
    <pivotCache cacheId="1"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4" l="1"/>
  <c r="B5" i="4" l="1"/>
  <c r="A13" i="4"/>
  <c r="A14" i="4"/>
  <c r="A15" i="4"/>
  <c r="A16" i="4"/>
  <c r="A17" i="4"/>
  <c r="A18" i="4"/>
  <c r="A5" i="4"/>
  <c r="A6" i="4"/>
  <c r="A7" i="4"/>
  <c r="A8" i="4"/>
  <c r="A9" i="4"/>
  <c r="A10" i="4"/>
  <c r="C18"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18" i="4"/>
  <c r="C17"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BB17" i="4"/>
  <c r="BC17" i="4"/>
  <c r="BD17" i="4"/>
  <c r="BE17" i="4"/>
  <c r="BF17" i="4"/>
  <c r="BG17" i="4"/>
  <c r="B17" i="4"/>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16"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15"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14"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10"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9"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8"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7" i="4"/>
  <c r="B6"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D72363A-3801-427C-A3B6-E534F563B9AC}" name="2.1.2 Market Monitoring Information 2015 v2" type="4" refreshedVersion="0" background="1">
    <webPr xml="1" sourceData="1" url="\\P-FPS02\Public\Transfer_TEMP\IT\4 Rob\RRR-XML\2.1.2\2.1.2 Market Monitoring Information 2015 v2.xml" htmlTables="1" htmlFormat="all"/>
  </connection>
</connections>
</file>

<file path=xl/sharedStrings.xml><?xml version="1.0" encoding="utf-8"?>
<sst xmlns="http://schemas.openxmlformats.org/spreadsheetml/2006/main" count="24318" uniqueCount="469">
  <si>
    <t>Company_Name</t>
  </si>
  <si>
    <t>Year</t>
  </si>
  <si>
    <t>Customer_or_Connections</t>
  </si>
  <si>
    <t>Generic_Rate_Class</t>
  </si>
  <si>
    <t>Detailed_Rate_Class</t>
  </si>
  <si>
    <t>Total_Customers_or_Connections</t>
  </si>
  <si>
    <t>Alectra Utilities Corporation</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</si>
  <si>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</si>
  <si>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</si>
  <si>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</si>
  <si>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</si>
  <si>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</si>
  <si>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</si>
  <si>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</si>
  <si>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</si>
  <si>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</si>
  <si>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</si>
  <si>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ENWIN Utilities Ltd.</t>
  </si>
  <si>
    <t>EPCOR Electricity Distribution Ontario Inc.</t>
  </si>
  <si>
    <t>ERTH Power Corporation</t>
  </si>
  <si>
    <t>Elexicon Energy Inc.</t>
  </si>
  <si>
    <t>Energy Plus Inc.</t>
  </si>
  <si>
    <t>Entegrus Powerlines Inc.</t>
  </si>
  <si>
    <t>Espanola Regional Hydro Distribution Corporation</t>
  </si>
  <si>
    <t>Essex Powerlines Corporation</t>
  </si>
  <si>
    <t>Festival Hydro Inc.</t>
  </si>
  <si>
    <t>Fort Frances Power Corporation</t>
  </si>
  <si>
    <t>Greater Sudbury Hydro Inc.</t>
  </si>
  <si>
    <t>Grimsby Power Incorporated</t>
  </si>
  <si>
    <t>Halton Hills Hydro Inc.</t>
  </si>
  <si>
    <t>Hearst Power Distribution Company Limited</t>
  </si>
  <si>
    <t>Hydro 2000 Inc.</t>
  </si>
  <si>
    <t>Hydro Hawkesbury Inc.</t>
  </si>
  <si>
    <t>Hydro One Networks Inc.</t>
  </si>
  <si>
    <t>Hydro Ottawa Limited</t>
  </si>
  <si>
    <t>Innpower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</si>
  <si>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</si>
  <si>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</si>
  <si>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</si>
  <si>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</si>
  <si>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</si>
  <si>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</si>
  <si>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</si>
  <si>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</si>
  <si>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</si>
  <si>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</si>
  <si>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</si>
  <si>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</si>
  <si>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</si>
  <si>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</si>
  <si>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</si>
  <si>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</si>
  <si>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</si>
  <si>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</si>
  <si>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</si>
  <si>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</si>
  <si>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</si>
  <si>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</si>
  <si>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</si>
  <si>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Waterloo North Hydro Inc.</t>
  </si>
  <si>
    <t>Welland Hydro-Electric System Corp.</t>
  </si>
  <si>
    <t>Wellington North Power Inc.</t>
  </si>
  <si>
    <t>Westario Power Inc.</t>
  </si>
  <si>
    <t>Connections</t>
  </si>
  <si>
    <t>Customers</t>
  </si>
  <si>
    <t>Embedded Distributor(s)</t>
  </si>
  <si>
    <t>Sentinel Lighting Connections</t>
  </si>
  <si>
    <t>Street Lighting Connections</t>
  </si>
  <si>
    <t>Unmetered Scattered Load Connections</t>
  </si>
  <si>
    <t>General Service &lt; 50 kW</t>
  </si>
  <si>
    <t>General Service &gt;= 50 kW</t>
  </si>
  <si>
    <t>Large User</t>
  </si>
  <si>
    <t>Residential</t>
  </si>
  <si>
    <t>Embeded Distributor(s)</t>
  </si>
  <si>
    <t>Sub Transmission Customers</t>
  </si>
  <si>
    <t>Embedded Distributor</t>
  </si>
  <si>
    <t>Sentinel Lighting</t>
  </si>
  <si>
    <t>Sentinel Lighting - Barrie Hydro Service Area</t>
  </si>
  <si>
    <t>Sentinel Lighting - excl. former Barrie Hydro Ser. Area</t>
  </si>
  <si>
    <t>Street Lighting</t>
  </si>
  <si>
    <t>Street Lighting - Barrie Hydro Service Area</t>
  </si>
  <si>
    <t>Street Lighting - excl. former Barrie Hydro Ser. Area</t>
  </si>
  <si>
    <t>Unmetered Scattered Load</t>
  </si>
  <si>
    <t>Unmetered Scattered Load - Barrie Hydro Service Area</t>
  </si>
  <si>
    <t>Unmetered Scattered Load - excl. former Barrie Hydro Ser. Area</t>
  </si>
  <si>
    <t>Distributed Generation - DGen</t>
  </si>
  <si>
    <t>General Service Less Than 50 kW</t>
  </si>
  <si>
    <t>General Service Less Than 50 kW - Barrie Hydro Service Area</t>
  </si>
  <si>
    <t>General Service Less Than 50 kW - excl. former Barrie Hydro Ser. Area</t>
  </si>
  <si>
    <t>General Service 1,000 to 4,999 kW</t>
  </si>
  <si>
    <t>General Service 50 to 4,999 kW</t>
  </si>
  <si>
    <t>General Service 50 to 4,999 kW - Barrie Hydro Service Area</t>
  </si>
  <si>
    <t>General Service 50 to 4,999 kW - excl. former Barrie Hydro Ser. Area</t>
  </si>
  <si>
    <t>General Service 50 to 499 kW - Interval Metered</t>
  </si>
  <si>
    <t>General Service 50 to 499 kW - non Interval Metered</t>
  </si>
  <si>
    <t>General Service 50 to 699 kW</t>
  </si>
  <si>
    <t>General Service 500 to 4,999 kW - Interval Metered</t>
  </si>
  <si>
    <t>General Service 500 to 4,999 kW - non Interval Metered</t>
  </si>
  <si>
    <t>General Service 700 to 4,999 kW</t>
  </si>
  <si>
    <t>General Services 50 to 999 kW</t>
  </si>
  <si>
    <t>Large Use</t>
  </si>
  <si>
    <t>Large Use - Barrie Hydro Service Area</t>
  </si>
  <si>
    <t>Large Use - Class A Customers</t>
  </si>
  <si>
    <t>Large Use - Class B Customers</t>
  </si>
  <si>
    <t>Large Use - excl. former Barrie Hydro Ser. Area</t>
  </si>
  <si>
    <t>Residential - Barrie Hydro Service Area</t>
  </si>
  <si>
    <t>Residential - excl. former Barrie Hydro Ser. Area</t>
  </si>
  <si>
    <t>Energy From Waste</t>
  </si>
  <si>
    <t>Large Use with Dedicated Assets</t>
  </si>
  <si>
    <t>Embedded Distributor - Hydro One Brampton</t>
  </si>
  <si>
    <t>Sentinel Lighting - Horizon</t>
  </si>
  <si>
    <t>Sentinel Lighting - PowerStream</t>
  </si>
  <si>
    <t>Street Lighting - Enersource</t>
  </si>
  <si>
    <t>Street Lighting - Horizon</t>
  </si>
  <si>
    <t>Street Lighting - Hydro One Brampton</t>
  </si>
  <si>
    <t>Street Lighting - PowerStream</t>
  </si>
  <si>
    <t>Unmetered Scattered Load - Enersource</t>
  </si>
  <si>
    <t>Unmetered Scattered Load - Horizon</t>
  </si>
  <si>
    <t>Unmetered Scattered Load - Hydro One Brampton</t>
  </si>
  <si>
    <t>Unmetered Scattered Load - PowerStream</t>
  </si>
  <si>
    <t>Distributed Generation - Dgen - Hydro One Brampton</t>
  </si>
  <si>
    <t>General Service Less Than 50 kW - Enersource</t>
  </si>
  <si>
    <t>General Service Less Than 50 kW - Horizon</t>
  </si>
  <si>
    <t>General Service Less Than 50 kW - Hydro One Brampton</t>
  </si>
  <si>
    <t>General Service Less Than 50 kW - PowerStream</t>
  </si>
  <si>
    <t>Energy From Waste - Hydro One Brampton</t>
  </si>
  <si>
    <t>General Service 50 to 4,999 kW - Horizon</t>
  </si>
  <si>
    <t>General Service 50 to 4,999 kW - PowerStream</t>
  </si>
  <si>
    <t>General Service 50 to 499 kW - Enersource</t>
  </si>
  <si>
    <t>General Service 50 to 699 kW - Hydro One Brampton</t>
  </si>
  <si>
    <t>General Service 500 to 4,999 kW - Enersource</t>
  </si>
  <si>
    <t>General Service 700 to 4,999 kW - Hydro One Brampton</t>
  </si>
  <si>
    <t>Large Use - Enersource</t>
  </si>
  <si>
    <t>Large Use - Horizon</t>
  </si>
  <si>
    <t>Large Use - Hydro One Brampton</t>
  </si>
  <si>
    <t>Large Use - PowerStream</t>
  </si>
  <si>
    <t>Large Use with Dedicated Assets - Horizon</t>
  </si>
  <si>
    <t>Residential - Enersource</t>
  </si>
  <si>
    <t>Residential - Horizon</t>
  </si>
  <si>
    <t>Residential - Hydro One Brampton</t>
  </si>
  <si>
    <t>Residential - PowerStream</t>
  </si>
  <si>
    <t>Sentinel Lighting - Guelph Hydro</t>
  </si>
  <si>
    <t>Street Lighting - Guelph Hydro</t>
  </si>
  <si>
    <t>Unmetered Scattered Load - Guelph Hydro</t>
  </si>
  <si>
    <t>General Service Less Than 50 kW - Guelph Hydro</t>
  </si>
  <si>
    <t>General Service 1,000 to 4,999 kW - Guelph Hydro</t>
  </si>
  <si>
    <t>General Service 50 To 999 kW - Guelph Hydro</t>
  </si>
  <si>
    <t>Large Use - Guelph Hydro</t>
  </si>
  <si>
    <t>Residential - Guelph Hydro</t>
  </si>
  <si>
    <t>Residential – R2</t>
  </si>
  <si>
    <t>Residential – R1</t>
  </si>
  <si>
    <t>Residential – Seasonal</t>
  </si>
  <si>
    <t>General Service 50 to 999 kW - WMP</t>
  </si>
  <si>
    <t>General Service 50 to 999 kW - non WMP</t>
  </si>
  <si>
    <t>Large Use - WMP</t>
  </si>
  <si>
    <t>Large Use - non WMP</t>
  </si>
  <si>
    <t>General Service 50 to 999 kW</t>
  </si>
  <si>
    <t>Sentinel Lighting - Eastern Ontario Power</t>
  </si>
  <si>
    <t>Sentinel Lighting - Fort Erie</t>
  </si>
  <si>
    <t>Sentinel Lighting - Port Colborne</t>
  </si>
  <si>
    <t>Street Lighting - Eastern Ontario Power</t>
  </si>
  <si>
    <t>Street Lighting - Fort Erie</t>
  </si>
  <si>
    <t>Street Lighting - Port Colborne</t>
  </si>
  <si>
    <t>Unmetered Scattered Load - Eastern Ontario Power</t>
  </si>
  <si>
    <t>Unmetered Scattered Load - Fort Erie</t>
  </si>
  <si>
    <t>Unmetered Scattered Load - Port Colborne</t>
  </si>
  <si>
    <t>General Service Less Than 50 kW - Eastern Ontario Power</t>
  </si>
  <si>
    <t>General Service Less Than 50 kW - Fort Erie</t>
  </si>
  <si>
    <t>General Service Less Than 50 kW - Port Colborne</t>
  </si>
  <si>
    <t>General Service 50 to 4,999 kW - Eastern Ontario Power</t>
  </si>
  <si>
    <t>General Service 50 to 4,999 kW - Fort Erie</t>
  </si>
  <si>
    <t>General Service 50 to 4,999 kW - Port Colborne</t>
  </si>
  <si>
    <t>Residential - Eastern Ontario Power</t>
  </si>
  <si>
    <t>Residential - Fort Erie</t>
  </si>
  <si>
    <t>Residential - Port Colborne</t>
  </si>
  <si>
    <t>General Service 50 To 4,999 kW</t>
  </si>
  <si>
    <t>General Service 3,000 to 4,999 kW</t>
  </si>
  <si>
    <t>General Service 50 to 2,999 kW</t>
  </si>
  <si>
    <t>General Service 3,000 to 4,999 kW - former TOU</t>
  </si>
  <si>
    <t>Large Use - 3TS</t>
  </si>
  <si>
    <t>Large Use - Ford Annex</t>
  </si>
  <si>
    <t>Large Use - Regular</t>
  </si>
  <si>
    <t>General Service 3,000 to 4,999 kW - Intermediate Use</t>
  </si>
  <si>
    <t>Embedded Distributor - Clinton Power and West Perth Power Service Areas</t>
  </si>
  <si>
    <t>Sentinel Lighting - Clinton Power Service Area</t>
  </si>
  <si>
    <t>Sentinel Lighting - West Perth Power Service Area</t>
  </si>
  <si>
    <t>Street Lighting - Clinton Power Service Area</t>
  </si>
  <si>
    <t>Street Lighting - West Perth Power Service Area</t>
  </si>
  <si>
    <t>Unmetered Scattered Load - Clinton Power Service Area</t>
  </si>
  <si>
    <t>Unmetered Scattered Load - West Perth Power Service Area</t>
  </si>
  <si>
    <t>General Service Less Than 50 kW - Clinton Power Service Area</t>
  </si>
  <si>
    <t>General Service Less Than 50 kW - West Perth Power Service Area</t>
  </si>
  <si>
    <t>General Service 1,000 to 4,999 kW-Clinton &amp; West Perth Power Service Areas</t>
  </si>
  <si>
    <t>General Service 50 to 499 kW kW</t>
  </si>
  <si>
    <t>General Service 50 to 999 kW - Clinton Power Service Area</t>
  </si>
  <si>
    <t>General Service 50 to 999 kW - West Perth Power Service Area</t>
  </si>
  <si>
    <t>General Service 500 to 4,999 kW</t>
  </si>
  <si>
    <t>Large Use - Clinton Power and West Perth Power Service Areas</t>
  </si>
  <si>
    <t>Residential - Clinton Power Service Area</t>
  </si>
  <si>
    <t>Residential - West Perth Power Service Area</t>
  </si>
  <si>
    <t>General Service 50 to 499 kW</t>
  </si>
  <si>
    <t>Embedded Distributor - Main</t>
  </si>
  <si>
    <t>Sentinel Lighting - Goderich</t>
  </si>
  <si>
    <t>Sentinel Lighting - Main</t>
  </si>
  <si>
    <t>Street Lighting - Goderich</t>
  </si>
  <si>
    <t>Street Lighting - Main</t>
  </si>
  <si>
    <t>Unmetered Scattered Load - Goderich</t>
  </si>
  <si>
    <t>Unmetered Scattered Load - Main</t>
  </si>
  <si>
    <t>General Service Less Than 50 kW - Goderich</t>
  </si>
  <si>
    <t>General Service Less Than 50 kW - Main</t>
  </si>
  <si>
    <t>General Service 1,000 to 4,999 kW - Main</t>
  </si>
  <si>
    <t>General Service 50 to 499 kW - Goderich</t>
  </si>
  <si>
    <t>General Service 50 to 999 kW - Main</t>
  </si>
  <si>
    <t>General Service 500 to 4,999 kW - Goderich</t>
  </si>
  <si>
    <t>Large Use - Goderich</t>
  </si>
  <si>
    <t>Large Use- Main</t>
  </si>
  <si>
    <t>Residential - Goderich</t>
  </si>
  <si>
    <t>Residential - Main</t>
  </si>
  <si>
    <t>Sentinel Lighting - Gravenhurst</t>
  </si>
  <si>
    <t>Sentinel Lighting - excluding Gravenhurst</t>
  </si>
  <si>
    <t>Street Lighting - Gravenhurst</t>
  </si>
  <si>
    <t>Street Lighting - excluding Gravenhurst</t>
  </si>
  <si>
    <t>Unmetered Scattered Load - Gravenhurst</t>
  </si>
  <si>
    <t>Unmetered Scattered Load - excluding Gravenhurst</t>
  </si>
  <si>
    <t>General Service Less Than 50 kW - Gravenhurst</t>
  </si>
  <si>
    <t>General Service Less Than 50 kW - excluding Gravenhurst</t>
  </si>
  <si>
    <t>General Service 3,000 to 4,999 kW - Gravenhurst</t>
  </si>
  <si>
    <t>General Service 3,000 to 4,999 kW - excluding Gravenhurst</t>
  </si>
  <si>
    <t>General Service 50 to 2,999 kW - Gravenhurst</t>
  </si>
  <si>
    <t>General Service 50 to 2,999 kW - excluding Gravenhurst</t>
  </si>
  <si>
    <t>Large Use - Gravenhurst</t>
  </si>
  <si>
    <t>Large Use - excluding Gravenhurst</t>
  </si>
  <si>
    <t>Residential - Gravenhurst</t>
  </si>
  <si>
    <t>Residential - excluding Gravenhurst</t>
  </si>
  <si>
    <t>Residential Seasonal - Gravenhurst</t>
  </si>
  <si>
    <t>Residential Seasonal - excluding Gravenhurst</t>
  </si>
  <si>
    <t>Residential Seasonal</t>
  </si>
  <si>
    <t>Sentinel Lighting - Veridian</t>
  </si>
  <si>
    <t>Sentinel Lighting - Whitby</t>
  </si>
  <si>
    <t>Street Lighting - Veridian</t>
  </si>
  <si>
    <t>Street Lighting - Whitby</t>
  </si>
  <si>
    <t>Unmetered Scattered Load - Veridian</t>
  </si>
  <si>
    <t>Unmetered Scattered Load - Whitby</t>
  </si>
  <si>
    <t>General Service &lt; 50 kW - Veridian</t>
  </si>
  <si>
    <t>General Service &lt; 50 kW - Whitby</t>
  </si>
  <si>
    <t>General Service 3,000 to 4,999 kW - Veridian</t>
  </si>
  <si>
    <t>General Service 50 to 2,999 kW - Veridian</t>
  </si>
  <si>
    <t>General Service 50 to 4,999 kW - Whitby</t>
  </si>
  <si>
    <t>Large Use - Veridian</t>
  </si>
  <si>
    <t>Residential - Veridian</t>
  </si>
  <si>
    <t>Residential - Whitby</t>
  </si>
  <si>
    <t>Residential Seasonal - Veridian</t>
  </si>
  <si>
    <t>Embedded Distributor - Hydro One</t>
  </si>
  <si>
    <t>Embedded Distributor - Waterloo North</t>
  </si>
  <si>
    <t>General Service 50 to 4,999 kW - Embedded Distribution</t>
  </si>
  <si>
    <t>Embedded Distributor - Hydro One - Cambridge And North Dumfries</t>
  </si>
  <si>
    <t>Embedded Distributor - Waterloo North - Cambridge And North Dumfries</t>
  </si>
  <si>
    <t>Sentinel Lighting - Brant County</t>
  </si>
  <si>
    <t>Street Lighting - Brant County</t>
  </si>
  <si>
    <t>Street Lighting - Cambridge And North Dumfries</t>
  </si>
  <si>
    <t>Unmetered Scattered Load - Brant County</t>
  </si>
  <si>
    <t>Unmetered Scattered Load - Cambridge And North Dumfries</t>
  </si>
  <si>
    <t>General Service Less Than 50 kW - Brant County</t>
  </si>
  <si>
    <t>General Service Less Than 50 kW - Cambridge And North Dumfries</t>
  </si>
  <si>
    <t>General Service 1,000 To 4,999 kW - Cambridge And North Dumfries</t>
  </si>
  <si>
    <t>General Service 50 To 4,999 kW - Brant County</t>
  </si>
  <si>
    <t>General Service 50 To 999 kW - Cambridge And North Dumfries</t>
  </si>
  <si>
    <t>Large Use - Cambridge And North Dumfries</t>
  </si>
  <si>
    <t>Residential - Brant County</t>
  </si>
  <si>
    <t>Residential - Cambridge And North Dumfries</t>
  </si>
  <si>
    <t>Embedded Distributor - Cambridge And North Dumfries</t>
  </si>
  <si>
    <t>Embedded Distributor -  Hydro One #1</t>
  </si>
  <si>
    <t>Embedded Distributor -  Hydro One #2</t>
  </si>
  <si>
    <t>Embedded Distributor - Brantford</t>
  </si>
  <si>
    <t>Embedded Distributor - Hydro One CND</t>
  </si>
  <si>
    <t>Embedded Distributor - Waterloo North Hydro</t>
  </si>
  <si>
    <t>General Service 1,000 To 4,999 kW</t>
  </si>
  <si>
    <t>General Service 50 To 999 kW</t>
  </si>
  <si>
    <t>Sentinel Lighting - Chatham-Kent Hydro Service Area</t>
  </si>
  <si>
    <t>Sentinel Lighting - Dutton Service Area</t>
  </si>
  <si>
    <t>Sentinel Lighting - Strathroy, Mount Brydges and Parkhill Service Areas</t>
  </si>
  <si>
    <t>Street Lighting - Chatham-Kent Hydro Service Area</t>
  </si>
  <si>
    <t>Street Lighting - Dutton Service Area</t>
  </si>
  <si>
    <t>Street Lighting - Newbury Service Area</t>
  </si>
  <si>
    <t>Street Lighting - Strathroy, Mount Brydges and Parkhill Service Areas</t>
  </si>
  <si>
    <t>Unmetered Scattered Load - Chatham-Kent Hydro Service Area</t>
  </si>
  <si>
    <t>Unmetered Scattered Load - Strathroy, Mount Brydges and Parkhill Service Areas</t>
  </si>
  <si>
    <t>General Service Less Than 50 kW - Chatham-Kent Hydro Service Area</t>
  </si>
  <si>
    <t>General Service Less Than 50 kW - Newbury Service Area</t>
  </si>
  <si>
    <t>General Service Less Than 50 kW - Strathroy, Mount Brydges and Parkhill Service Areas</t>
  </si>
  <si>
    <t>General Service less than 50 kW - Dutton Service Area</t>
  </si>
  <si>
    <t>General Service 50 to 4,999 kW - Newbury Service Area</t>
  </si>
  <si>
    <t>General Service 50 to 4,999 kW - Strathroy, Mount Brydges and Parkhill Service Areas</t>
  </si>
  <si>
    <t>General Service 50 to 999 kW - Chatham-Kent Hydro Service Area</t>
  </si>
  <si>
    <t>General Service Intermediate 1,000 to 4,999 kW - Chatham-Kent Hydro Service Area</t>
  </si>
  <si>
    <t>Intermediate With Self Generation - Chatham-Kent Hydro Service Area</t>
  </si>
  <si>
    <t>Large Use - Strathroy, Mount Brydges and Parkhill Service Areas</t>
  </si>
  <si>
    <t>Residential - Chatham-Kent Hydro Service Area</t>
  </si>
  <si>
    <t>Residential - Dutton Service Area</t>
  </si>
  <si>
    <t>Residential - Newbury Service Area</t>
  </si>
  <si>
    <t>Residential - Strathroy, Mount Brydges and Parkhill Service Areas</t>
  </si>
  <si>
    <t>Embedded Distributor - Entegrus Powerlines</t>
  </si>
  <si>
    <t>Sentinel Lighting - Entegrus Powerlines</t>
  </si>
  <si>
    <t>Sentinel Lighting - St. Thomas Energy</t>
  </si>
  <si>
    <t>Street Lighting - Entegrus Powerlines</t>
  </si>
  <si>
    <t>Street Lighting - St. Thomas Energy</t>
  </si>
  <si>
    <t>Unmetered Scattered Load - Entegrus Powerlines</t>
  </si>
  <si>
    <t>General Service Less Than 50 kW - Entegrus Powerlines</t>
  </si>
  <si>
    <t>General Service Less Than 50 kW - St. Thomas Energy</t>
  </si>
  <si>
    <t>General Service 50 to 4,999 kW - Entegrus Powerlines</t>
  </si>
  <si>
    <t>General Service 50 to 4,999 kW - St. Thomas Energy</t>
  </si>
  <si>
    <t>Large Use - Entegrus Powerlines</t>
  </si>
  <si>
    <t>Residential - Entegrus Powerlines</t>
  </si>
  <si>
    <t>Residential - St. Thomas Energy</t>
  </si>
  <si>
    <t>General Service 50 to 4,999 kW - Main</t>
  </si>
  <si>
    <t>Large Use - Main</t>
  </si>
  <si>
    <t>Residential - Hensall</t>
  </si>
  <si>
    <t>General Service 1,000 to 4,999 kW - Embedded Distributor</t>
  </si>
  <si>
    <t>General Service 1,500 to 4,999 kW</t>
  </si>
  <si>
    <t>General Service 50 to 1,499 kW</t>
  </si>
  <si>
    <t>Intermediate User</t>
  </si>
  <si>
    <t>Sub Transmission – Embedded Distributor</t>
  </si>
  <si>
    <t>General Service Energy Billed (less than 50 kW) - GSe unmetered</t>
  </si>
  <si>
    <t>General Service Energy Billed (less than 50 kW) - GSe metered</t>
  </si>
  <si>
    <t>Urban General Service Energy Billed (less than 50 kW) - UGe</t>
  </si>
  <si>
    <t>General Service &gt;= 1,000 kW</t>
  </si>
  <si>
    <t>General Service Demand Billed (50 kW and above) - GSd</t>
  </si>
  <si>
    <t>Urban General Service Demand Billed (50 kW and above) - UGd</t>
  </si>
  <si>
    <t>Residential - Low Density (R2)</t>
  </si>
  <si>
    <t>Residential - Medium Density (R1)</t>
  </si>
  <si>
    <t>Residential - Seasonal</t>
  </si>
  <si>
    <t>Residential - Urban (UR)</t>
  </si>
  <si>
    <t>Sub Transmission – End Use Customer</t>
  </si>
  <si>
    <t>Embedded Distributor (Haldimand County) - Hydro One</t>
  </si>
  <si>
    <t>Embedded Distributor – Norfolk Power</t>
  </si>
  <si>
    <t>Sub Transmission – Embedded Distributor - Hydro One Networks</t>
  </si>
  <si>
    <t>Sentinel Lighting - Haldimand County</t>
  </si>
  <si>
    <t>Sentinel Lighting - Hydro One Networks</t>
  </si>
  <si>
    <t>Sentinel Lighting - Norfolk Power</t>
  </si>
  <si>
    <t>Street Lighting - Haldimand County</t>
  </si>
  <si>
    <t>Street Lighting - Hydro One Networks</t>
  </si>
  <si>
    <t>Street Lighting - Norfolk Power</t>
  </si>
  <si>
    <t>Street Lighting - Woodstock Hydro</t>
  </si>
  <si>
    <t>General Service Energy Billed (less than 50 kW) - GSe unmetered - Hydro One Networks</t>
  </si>
  <si>
    <t>Unmetered Scattered Load - Haldimand County</t>
  </si>
  <si>
    <t>Unmetered Scattered Load - Norfolk Power</t>
  </si>
  <si>
    <t>Unmetered Scattered Load - Woodstock Hydro</t>
  </si>
  <si>
    <t>General Service Energy Billed (less than 50 kW) - GSe metered - Hydro One Networks</t>
  </si>
  <si>
    <t>General Service Less Than 50 kW - Haldimand County</t>
  </si>
  <si>
    <t>General Service Less Than 50 kW - Norfolk Power</t>
  </si>
  <si>
    <t>General Service Less Than 50 kW - Woodstock Hydro</t>
  </si>
  <si>
    <t>Urban General Service Energy Billed (less than 50 kW) - UGe - Hydro One Networks</t>
  </si>
  <si>
    <t>Distributed Generation - DGen - Hydro One Networks</t>
  </si>
  <si>
    <t>General Service 50 to 4,999 kW - Haldimand County</t>
  </si>
  <si>
    <t>General Service 50 to 4,999 kW - Norfolk Power</t>
  </si>
  <si>
    <t>General Service 50 to 999 kW - Woodstock Hydro</t>
  </si>
  <si>
    <t>General Service &gt;= 1,000 kW - Woodstock Hydro</t>
  </si>
  <si>
    <t>General Service Demand Billed (50 kW and above) - GSd - Hydro One Networks</t>
  </si>
  <si>
    <t>Urban General Service Demand Billed (50 kW and above) - UGd - Hydro One Networks</t>
  </si>
  <si>
    <t>Residential - Haldimand County</t>
  </si>
  <si>
    <t>Residential - Low Density (R2) - Hydro One Networks</t>
  </si>
  <si>
    <t>Residential - Medium Density (R1) - Hydro One Networks</t>
  </si>
  <si>
    <t>Residential - Norfolk Power</t>
  </si>
  <si>
    <t>Residential - Seasonal - Hydro One Networks</t>
  </si>
  <si>
    <t>Residential - Urban (UR) - Hydro One Networks</t>
  </si>
  <si>
    <t>Residential - Woodstock Hydro</t>
  </si>
  <si>
    <t>Sub Transmission – End Use Customer - Hydro One Networks</t>
  </si>
  <si>
    <t>General Service Greater than 1,000 kW - Woodstock Hydro</t>
  </si>
  <si>
    <t>Sentinel Lighting - 1937680 Ontario Inc.</t>
  </si>
  <si>
    <t>Street Lighting - 1937680 Ontario Inc.</t>
  </si>
  <si>
    <t>Unmetered Scattered Load - 1937680 Ontario Inc.</t>
  </si>
  <si>
    <t>General Service Less Than 50 kW - 1937680 Ontario Inc.</t>
  </si>
  <si>
    <t>General Service 50 to 4,999 kW - 1937680 Ontario Inc.</t>
  </si>
  <si>
    <t>Large Use - 1937680 Ontario Inc.</t>
  </si>
  <si>
    <t>Residential - 1937680 Ontario Inc.</t>
  </si>
  <si>
    <t>Sentinel Lighting - Orillia</t>
  </si>
  <si>
    <t>Sentinel Lighting - Peterborough</t>
  </si>
  <si>
    <t>Street Lighting - Orillia</t>
  </si>
  <si>
    <t>Street Lighting - Peterborough</t>
  </si>
  <si>
    <t>Unmetered Scattered Load - Orillia</t>
  </si>
  <si>
    <t>Unmetered Scattered Load - Peterborough</t>
  </si>
  <si>
    <t>General Service Less Than 50 kW - Orillia</t>
  </si>
  <si>
    <t>General Service Less Than 50 kW - Peterborough</t>
  </si>
  <si>
    <t>General Service 50 to 4,999 kW - Orillia</t>
  </si>
  <si>
    <t>General Service 50 to 4,999 kW - Peterborough</t>
  </si>
  <si>
    <t>Large Use - Peterborough</t>
  </si>
  <si>
    <t>Residential - Orillia</t>
  </si>
  <si>
    <t>Residential - Peterborough</t>
  </si>
  <si>
    <t>Embedded Distributor - Dedicated LV Line</t>
  </si>
  <si>
    <t>Embedded Distributor - Shared LV Line</t>
  </si>
  <si>
    <t>General Service 50 to 4,999 kW - non Class A Customers</t>
  </si>
  <si>
    <t>Sentinel Lighting - Parry Sound</t>
  </si>
  <si>
    <t>Street Lighting - Parry Sound</t>
  </si>
  <si>
    <t>Unmetered Scattered Load - Parry Sound</t>
  </si>
  <si>
    <t>General Less Than 50 kW - Parry Sound</t>
  </si>
  <si>
    <t>General Service 50 to 4,999 kW - Parry Sound</t>
  </si>
  <si>
    <t>Residential - Parry Sound</t>
  </si>
  <si>
    <t>General Service Less Than 50 kW - Parry Sound</t>
  </si>
  <si>
    <t>General Service  50 kW to 4,999 kW</t>
  </si>
  <si>
    <t>General Service 1,000 to 4,999 kW (co-generation)</t>
  </si>
  <si>
    <t>General Service  50 to 4,999 kW</t>
  </si>
  <si>
    <t>General Service 1000 to 4,999 kW</t>
  </si>
  <si>
    <t>Sentinel Lighting - Newmarket</t>
  </si>
  <si>
    <t>Sentinel Lighting - Tay</t>
  </si>
  <si>
    <t>Street Lighting - Newmarket</t>
  </si>
  <si>
    <t>Street Lighting -Tay</t>
  </si>
  <si>
    <t>Unmetered Scattered Load - Newmarket</t>
  </si>
  <si>
    <t>Unmetered Scattered Load -Tay</t>
  </si>
  <si>
    <t>General Service Less Than 50 kW - Newmarket</t>
  </si>
  <si>
    <t>General Service Less Than 50 kW - Tay</t>
  </si>
  <si>
    <t>General Service 50 to 4,999 kW - Interval Meter - Newmarket</t>
  </si>
  <si>
    <t>General Service 50 to 4,999 kW - Interval Meter - Tay</t>
  </si>
  <si>
    <t>General Service 50 to 4,999 kW - Thermal Meter - Newmarket</t>
  </si>
  <si>
    <t>General Service 50 to 4,999 kW - Thermal Meter - Tay</t>
  </si>
  <si>
    <t>Residential - Newmarket</t>
  </si>
  <si>
    <t>Residential - Tay</t>
  </si>
  <si>
    <t>General Service 50 to 4,999 kW - Interval Meter</t>
  </si>
  <si>
    <t>General Service 50 to 4,999 kW - Thermal Meter</t>
  </si>
  <si>
    <t>Sentinel Lighting - Newmarket-Tay Power</t>
  </si>
  <si>
    <t>Street Lighting - Midland Power</t>
  </si>
  <si>
    <t>Street Lighting - Newmarket-Tay Power</t>
  </si>
  <si>
    <t>Unmetered Scattered Load - Newmarket-Tay Power</t>
  </si>
  <si>
    <t>Unmetered Scattered Load - Midland Power</t>
  </si>
  <si>
    <t>General Service Less Than 50 kW - Midland Power</t>
  </si>
  <si>
    <t>General Service Less Than 50 kW - Newmarket-Tay Power</t>
  </si>
  <si>
    <t>General Service 50 to 4,999 kW - Interval Meter - Newmarket-Tay Power</t>
  </si>
  <si>
    <t>General Service 50 to 4,999 kW - Midland Power</t>
  </si>
  <si>
    <t>General Service 50 to 4,999 kW - Thermal Meter - Newmarket-Tay Power</t>
  </si>
  <si>
    <t>Residential - Midland Power</t>
  </si>
  <si>
    <t>Residential - Newmarket-Tay Power</t>
  </si>
  <si>
    <t>General Service 50 to 2,999 kW - Embedded Distributor</t>
  </si>
  <si>
    <t>General Service  3,000 to 4,999 kW</t>
  </si>
  <si>
    <t>General Service  50 to 2,999 kW</t>
  </si>
  <si>
    <t>General Service 1,000 kW and Greater</t>
  </si>
  <si>
    <t>Sentinel Lighting - Thunder Bay</t>
  </si>
  <si>
    <t>Street Lighting - Thunder Bay</t>
  </si>
  <si>
    <t>Street Lighting Connections - Kenora</t>
  </si>
  <si>
    <t>Unmetered Scattered Load - Thunder Bay</t>
  </si>
  <si>
    <t>Unmetered Scattered Load Connections - Kenora</t>
  </si>
  <si>
    <t>General Service &lt; 50 kW - Kenora</t>
  </si>
  <si>
    <t>General Service Less Than 50 kW - Thunder Bay</t>
  </si>
  <si>
    <t>General Service 1,000 or Greater - Thunder Bay</t>
  </si>
  <si>
    <t>General Service 50 to 999 kW - Thunder Bay</t>
  </si>
  <si>
    <t>General Service &gt;= 50 kW - Kenora</t>
  </si>
  <si>
    <t>Residential - Kenora</t>
  </si>
  <si>
    <t>Residential - Thunder Bay</t>
  </si>
  <si>
    <t>General Service 500 to 1,499 kW</t>
  </si>
  <si>
    <t>General Service &gt;= 1,500 kW</t>
  </si>
  <si>
    <t>General Service Equal to or Greater Than 1,500 kW</t>
  </si>
  <si>
    <t>Residential - Competitive Sector Multi-Unit</t>
  </si>
  <si>
    <t>Residential - Regular</t>
  </si>
  <si>
    <t>General Service Less Than kW</t>
  </si>
  <si>
    <t>Rate_Class_Generic</t>
  </si>
  <si>
    <t>Metered_Consumption_in_kWh</t>
  </si>
  <si>
    <t>Demand_in_kW</t>
  </si>
  <si>
    <t>Column Labels</t>
  </si>
  <si>
    <t>Grand Total</t>
  </si>
  <si>
    <t>Row Labels</t>
  </si>
  <si>
    <t>Sum of Total_Customers_or_Connections</t>
  </si>
  <si>
    <t>Sum of Metered_Consumption_in_kWh</t>
  </si>
  <si>
    <t>Metered Consumption per Customer</t>
  </si>
  <si>
    <t>Distribution Revenue per Customer</t>
  </si>
  <si>
    <r>
      <rPr>
        <b/>
        <u/>
        <sz val="11"/>
        <color theme="1"/>
        <rFont val="Calibri"/>
        <family val="2"/>
        <scheme val="minor"/>
      </rPr>
      <t xml:space="preserve">Notes
</t>
    </r>
    <r>
      <rPr>
        <sz val="11"/>
        <color theme="1"/>
        <rFont val="Calibri"/>
        <family val="2"/>
        <scheme val="minor"/>
      </rPr>
      <t xml:space="preserve">
This section contains the information previously provided in the Statistics by Customer Class section in the historical yearbook. 
1) The format of the data is different from the historical yearbooks. This new format groups the data by the metric reported, whereas the previous yearbook had grouped the data by rate class. Given the structure of the open data files, grouping the data by rate class would require custom tables to be developed. The current approach of displaying pivot tables for each RRR section produces a more robust output, as it minimizes reliance on custom formulas to reproduce the yearbook table format. Both formats display the same data, only the order is changed.
2) The cells with grey background contain values that are calculated from two or more data points. These calculations utilize data from RRR 2.1.2 (customer counts) and RRR 2.1.5 (metered consumption and distribution revenue) to determine unitized information regarding 'Metered Consumption per Customer' and 'Distribution Revenue per Customer' for each rate class (rows 4 through 18). To maintain integrity of the underlying formulas, these cells should not be modified.
</t>
    </r>
  </si>
  <si>
    <t>Select year for 
Total Customer/Connection
(data from RRR 2.1.2)</t>
  </si>
  <si>
    <t>Select year for 
Total Metered Consumption
(data from RRR 2.1.5.4)</t>
  </si>
  <si>
    <t>Select year for 
Distribution Revenue by rate class
(data from RRR 2.1.5.4)</t>
  </si>
  <si>
    <t>InnPower Corporation</t>
  </si>
  <si>
    <t>Sum of Annual_Billings_-_USoA_4080_-_Dollars</t>
  </si>
  <si>
    <t>Annual_Billings_-_Distribution_Revenue_USoA_4080_-_Dollars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</si>
</sst>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theme="5" tint="0.79998168889431442"/>
      </patternFill>
    </fill>
    <fill>
      <patternFill patternType="solid">
        <fgColor theme="9" tint="0.79998168889431442"/>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49" fontId="0" fillId="0" borderId="0" xfId="0" applyNumberFormat="1"/>
    <xf numFmtId="0" fontId="0" fillId="0" borderId="0" xfId="0" applyAlignment="1">
      <alignment horizontal="left"/>
    </xf>
    <xf numFmtId="0" fontId="0" fillId="0" borderId="0" xfId="0" applyNumberFormat="1"/>
    <xf numFmtId="0" fontId="0" fillId="3" borderId="1" xfId="0" applyFill="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43" fontId="0" fillId="4" borderId="1" xfId="1" applyFont="1" applyFill="1" applyBorder="1" applyAlignment="1">
      <alignment horizontal="center" vertical="center"/>
    </xf>
    <xf numFmtId="0" fontId="2" fillId="2" borderId="0" xfId="0" applyFont="1" applyFill="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0" fillId="6" borderId="0" xfId="0" applyFill="1"/>
    <xf numFmtId="0" fontId="2" fillId="6" borderId="0" xfId="0" applyFont="1" applyFill="1" applyAlignment="1">
      <alignment horizontal="center" vertical="center" wrapText="1"/>
    </xf>
    <xf numFmtId="0" fontId="0" fillId="7" borderId="0" xfId="0" applyFill="1"/>
    <xf numFmtId="0" fontId="0" fillId="0" borderId="0" xfId="0" pivotButton="1"/>
    <xf numFmtId="0" fontId="0" fillId="0" borderId="0" xfId="0" applyFont="1" applyAlignment="1">
      <alignment horizontal="left" vertical="top" wrapText="1"/>
    </xf>
  </cellXfs>
  <cellStyles count="2">
    <cellStyle name="Comma" xfId="1" builtinId="3"/>
    <cellStyle name="Normal" xfId="0" builtinId="0"/>
  </cellStyles>
  <dxfs count="19">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b/>
      </font>
      <fill>
        <patternFill patternType="solid">
          <fgColor theme="5" tint="0.79998168889431442"/>
          <bgColor theme="5" tint="0.79998168889431442"/>
        </patternFill>
      </fill>
      <alignment horizontal="center" vertical="center" wrapText="1"/>
    </dxf>
    <dxf>
      <font>
        <b/>
      </font>
      <fill>
        <patternFill patternType="solid">
          <fgColor theme="5" tint="0.79998168889431442"/>
          <bgColor theme="5" tint="0.79998168889431442"/>
        </patternFill>
      </fill>
      <alignment horizontal="center" vertical="center" wrapText="1"/>
    </dxf>
    <dxf>
      <font>
        <b/>
      </font>
      <fill>
        <patternFill patternType="solid">
          <fgColor theme="5" tint="0.79998168889431442"/>
          <bgColor theme="5" tint="0.79998168889431442"/>
        </patternFill>
      </fill>
      <alignment horizontal="center" vertical="center" wrapText="1"/>
    </dxf>
    <dxf>
      <font>
        <b/>
      </font>
      <fill>
        <patternFill patternType="solid">
          <fgColor theme="5" tint="0.79998168889431442"/>
          <bgColor theme="5" tint="0.79998168889431442"/>
        </patternFill>
      </fill>
      <alignment horizontal="center" vertical="center" wrapText="1"/>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s>
  <tableStyles count="1" defaultTableStyle="TableStyleMedium2" defaultPivotStyle="PivotStyleLight16">
    <tableStyle name="Invisible" pivot="0" table="0" count="0" xr9:uid="{3B7B744C-EDE8-406F-A58F-A5982E47140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S">
        <xsd:complexType>
          <xsd:sequence minOccurs="0">
            <xsd:element minOccurs="0" maxOccurs="unbounded" nillable="true" name="R" form="unqualified">
              <xsd:complexType>
                <xsd:sequence minOccurs="0">
                  <xsd:element minOccurs="0" nillable="true" type="xsd:string" name="Company_Name" form="unqualified"/>
                  <xsd:element minOccurs="0" nillable="true" type="xsd:integer" name="Year" form="unqualified"/>
                  <xsd:element minOccurs="0" nillable="true" type="xsd:string" name="Customer_or_Connections" form="unqualified"/>
                  <xsd:element minOccurs="0" nillable="true" type="xsd:string" name="Generic_Rate_Class" form="unqualified"/>
                  <xsd:element minOccurs="0" nillable="true" type="xsd:string" name="Detailed_Rate_Class" form="unqualified"/>
                  <xsd:element minOccurs="0" nillable="true" type="xsd:integer" name="Total_Customers_or_Connections" form="unqualified"/>
                </xsd:sequence>
              </xsd:complexType>
            </xsd:element>
          </xsd:sequence>
        </xsd:complexType>
      </xsd:element>
    </xsd:schema>
  </Schema>
  <Map ID="1" Name="RS_Map" RootElement="R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2.xml"/><Relationship Id="rId10" Type="http://schemas.openxmlformats.org/officeDocument/2006/relationships/connections" Target="connection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xmlMaps" Target="xmlMaps.xml"/></Relationships>
</file>

<file path=xl/drawings/drawing1.xml><?xml version="1.0" encoding="utf-8"?>
<xdr:wsDr xmlns:xdr="http://schemas.openxmlformats.org/drawingml/2006/spreadsheetDrawing" xmlns:a="http://schemas.openxmlformats.org/drawingml/2006/main">
  <xdr:twoCellAnchor editAs="oneCell">
    <xdr:from>
      <xdr:col>1</xdr:col>
      <xdr:colOff>136812</xdr:colOff>
      <xdr:row>40</xdr:row>
      <xdr:rowOff>132313</xdr:rowOff>
    </xdr:from>
    <xdr:to>
      <xdr:col>1</xdr:col>
      <xdr:colOff>1656309</xdr:colOff>
      <xdr:row>40</xdr:row>
      <xdr:rowOff>2302280</xdr:rowOff>
    </xdr:to>
    <mc:AlternateContent xmlns:mc="http://schemas.openxmlformats.org/markup-compatibility/2006" xmlns:a14="http://schemas.microsoft.com/office/drawing/2010/main">
      <mc:Choice Requires="a14">
        <xdr:graphicFrame macro="">
          <xdr:nvGraphicFramePr>
            <xdr:cNvPr id="2" name="Year 3">
              <a:extLst>
                <a:ext uri="{FF2B5EF4-FFF2-40B4-BE49-F238E27FC236}">
                  <a16:creationId xmlns:a16="http://schemas.microsoft.com/office/drawing/2014/main" id="{D6274A90-DD4B-4D49-AEC4-40E70FE604D8}"/>
                </a:ext>
              </a:extLst>
            </xdr:cNvPr>
            <xdr:cNvGraphicFramePr/>
          </xdr:nvGraphicFramePr>
          <xdr:xfrm>
            <a:off x="0" y="0"/>
            <a:ext cx="0" cy="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2825979" y="5799168"/>
              <a:ext cx="1527117" cy="2169967"/>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74468</xdr:colOff>
      <xdr:row>52</xdr:row>
      <xdr:rowOff>89362</xdr:rowOff>
    </xdr:from>
    <xdr:to>
      <xdr:col>1</xdr:col>
      <xdr:colOff>1621327</xdr:colOff>
      <xdr:row>52</xdr:row>
      <xdr:rowOff>2268681</xdr:rowOff>
    </xdr:to>
    <mc:AlternateContent xmlns:mc="http://schemas.openxmlformats.org/markup-compatibility/2006" xmlns:a14="http://schemas.microsoft.com/office/drawing/2010/main">
      <mc:Choice Requires="a14">
        <xdr:graphicFrame macro="">
          <xdr:nvGraphicFramePr>
            <xdr:cNvPr id="3" name="Year 4">
              <a:extLst>
                <a:ext uri="{FF2B5EF4-FFF2-40B4-BE49-F238E27FC236}">
                  <a16:creationId xmlns:a16="http://schemas.microsoft.com/office/drawing/2014/main" id="{6EBAD4AC-6541-47A9-8BA2-BFDFCAA47604}"/>
                </a:ext>
              </a:extLst>
            </xdr:cNvPr>
            <xdr:cNvGraphicFramePr/>
          </xdr:nvGraphicFramePr>
          <xdr:xfrm>
            <a:off x="0" y="0"/>
            <a:ext cx="0" cy="0"/>
          </xdr:xfrm>
          <a:graphic>
            <a:graphicData uri="http://schemas.microsoft.com/office/drawing/2010/slicer">
              <sle:slicer xmlns:sle="http://schemas.microsoft.com/office/drawing/2010/slicer" name="Year 4"/>
            </a:graphicData>
          </a:graphic>
        </xdr:graphicFrame>
      </mc:Choice>
      <mc:Fallback xmlns="">
        <xdr:sp macro="" textlink="">
          <xdr:nvSpPr>
            <xdr:cNvPr id="0" name=""/>
            <xdr:cNvSpPr>
              <a:spLocks noTextEdit="1"/>
            </xdr:cNvSpPr>
          </xdr:nvSpPr>
          <xdr:spPr>
            <a:xfrm>
              <a:off x="2767445" y="10094422"/>
              <a:ext cx="1543049" cy="2171699"/>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56977</xdr:colOff>
      <xdr:row>66</xdr:row>
      <xdr:rowOff>30481</xdr:rowOff>
    </xdr:from>
    <xdr:to>
      <xdr:col>2</xdr:col>
      <xdr:colOff>165388</xdr:colOff>
      <xdr:row>66</xdr:row>
      <xdr:rowOff>2231274</xdr:rowOff>
    </xdr:to>
    <mc:AlternateContent xmlns:mc="http://schemas.openxmlformats.org/markup-compatibility/2006" xmlns:a14="http://schemas.microsoft.com/office/drawing/2010/main">
      <mc:Choice Requires="a14">
        <xdr:graphicFrame macro="">
          <xdr:nvGraphicFramePr>
            <xdr:cNvPr id="4" name="Year 5">
              <a:extLst>
                <a:ext uri="{FF2B5EF4-FFF2-40B4-BE49-F238E27FC236}">
                  <a16:creationId xmlns:a16="http://schemas.microsoft.com/office/drawing/2014/main" id="{DDD821AA-C1C8-4ED2-89BA-9FB3D97B03F3}"/>
                </a:ext>
              </a:extLst>
            </xdr:cNvPr>
            <xdr:cNvGraphicFramePr/>
          </xdr:nvGraphicFramePr>
          <xdr:xfrm>
            <a:off x="0" y="0"/>
            <a:ext cx="0" cy="0"/>
          </xdr:xfrm>
          <a:graphic>
            <a:graphicData uri="http://schemas.microsoft.com/office/drawing/2010/slicer">
              <sle:slicer xmlns:sle="http://schemas.microsoft.com/office/drawing/2010/slicer" name="Year 5"/>
            </a:graphicData>
          </a:graphic>
        </xdr:graphicFrame>
      </mc:Choice>
      <mc:Fallback xmlns="">
        <xdr:sp macro="" textlink="">
          <xdr:nvSpPr>
            <xdr:cNvPr id="0" name=""/>
            <xdr:cNvSpPr>
              <a:spLocks noTextEdit="1"/>
            </xdr:cNvSpPr>
          </xdr:nvSpPr>
          <xdr:spPr>
            <a:xfrm>
              <a:off x="2753764" y="15147349"/>
              <a:ext cx="1840230" cy="2198888"/>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89.556019791664" createdVersion="8" refreshedVersion="8" minRefreshableVersion="3" recordCount="3302" xr:uid="{C69DACEB-E327-4839-944C-49D85798401B}">
  <cacheSource type="worksheet">
    <worksheetSource name="Table1"/>
  </cacheSource>
  <cacheFields count="6">
    <cacheField name="Company_Name" numFmtId="49">
      <sharedItems count="57">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Customer_or_Connections" numFmtId="49">
      <sharedItems/>
    </cacheField>
    <cacheField name="Generic_Rate_Class" numFmtId="49">
      <sharedItems count="10">
        <s v="Embedded Distributor(s)"/>
        <s v="Sentinel Lighting Connections"/>
        <s v="Street Lighting Connections"/>
        <s v="Unmetered Scattered Load Connections"/>
        <s v="General Service &lt; 50 kW"/>
        <s v="General Service &gt;= 50 kW"/>
        <s v="Large User"/>
        <s v="Residential"/>
        <s v="Embeded Distributor(s)"/>
        <s v="Sub Transmission Customers"/>
      </sharedItems>
    </cacheField>
    <cacheField name="Detailed_Rate_Class" numFmtId="49">
      <sharedItems/>
    </cacheField>
    <cacheField name="Total_Customers_or_Connections" numFmtId="0">
      <sharedItems containsString="0" containsBlank="1" containsNumber="1" containsInteger="1" minValue="0" maxValue="928046"/>
    </cacheField>
  </cacheFields>
  <extLst>
    <ext xmlns:x14="http://schemas.microsoft.com/office/spreadsheetml/2009/9/main" uri="{725AE2AE-9491-48be-B2B4-4EB974FC3084}">
      <x14:pivotCacheDefinition pivotCacheId="200069541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89.556021064818" createdVersion="8" refreshedVersion="8" minRefreshableVersion="3" recordCount="3591" xr:uid="{A4E57FCA-38B4-4C5E-A75A-7D63396591DD}">
  <cacheSource type="worksheet">
    <worksheetSource name="Table13"/>
  </cacheSource>
  <cacheFields count="7">
    <cacheField name="Company_Name" numFmtId="49">
      <sharedItems count="57">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Customer_or_Connections" numFmtId="49">
      <sharedItems/>
    </cacheField>
    <cacheField name="Rate_Class_Generic" numFmtId="49">
      <sharedItems count="10">
        <s v="Embedded Distributor(s)"/>
        <s v="Sentinel Lighting Connections"/>
        <s v="Street Lighting Connections"/>
        <s v="Unmetered Scattered Load Connections"/>
        <s v="General Service &lt; 50 kW"/>
        <s v="General Service &gt;= 50 kW"/>
        <s v="Large User"/>
        <s v="Residential"/>
        <s v="Sub Transmission Customers"/>
        <s v="Total (Auto-Calculated)" u="1"/>
      </sharedItems>
    </cacheField>
    <cacheField name="Annual_Billings_-_USoA_4080_-_Dollars" numFmtId="0">
      <sharedItems containsSemiMixedTypes="0" containsString="0" containsNumber="1" minValue="-14276991.02" maxValue="1201493191.3699999"/>
    </cacheField>
    <cacheField name="Metered_Consumption_in_kWh" numFmtId="0">
      <sharedItems containsSemiMixedTypes="0" containsString="0" containsNumber="1" minValue="0" maxValue="14775329269.1796"/>
    </cacheField>
    <cacheField name="Demand_in_kW" numFmtId="0">
      <sharedItems containsSemiMixedTypes="0" containsString="0" containsNumber="1" minValue="0" maxValue="41893767.972999997"/>
    </cacheField>
  </cacheFields>
  <extLst>
    <ext xmlns:x14="http://schemas.microsoft.com/office/spreadsheetml/2009/9/main" uri="{725AE2AE-9491-48be-B2B4-4EB974FC3084}">
      <x14:pivotCacheDefinition pivotCacheId="18271055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02">
  <r>
    <x v="0"/>
    <x v="0"/>
    <s v="Connections"/>
    <x v="0"/>
    <s v="Embedded Distributor"/>
    <n v="1"/>
  </r>
  <r>
    <x v="0"/>
    <x v="0"/>
    <s v="Connections"/>
    <x v="1"/>
    <s v="Sentinel Lighting"/>
    <n v="429"/>
  </r>
  <r>
    <x v="0"/>
    <x v="0"/>
    <s v="Connections"/>
    <x v="1"/>
    <s v="Sentinel Lighting - Barrie Hydro Service Area"/>
    <n v="0"/>
  </r>
  <r>
    <x v="0"/>
    <x v="0"/>
    <s v="Connections"/>
    <x v="1"/>
    <s v="Sentinel Lighting - excl. former Barrie Hydro Ser. Area"/>
    <n v="195"/>
  </r>
  <r>
    <x v="0"/>
    <x v="0"/>
    <s v="Connections"/>
    <x v="2"/>
    <s v="Street Lighting"/>
    <n v="136223"/>
  </r>
  <r>
    <x v="0"/>
    <x v="0"/>
    <s v="Connections"/>
    <x v="2"/>
    <s v="Street Lighting - Barrie Hydro Service Area"/>
    <n v="0"/>
  </r>
  <r>
    <x v="0"/>
    <x v="0"/>
    <s v="Connections"/>
    <x v="2"/>
    <s v="Street Lighting - excl. former Barrie Hydro Ser. Area"/>
    <n v="87180"/>
  </r>
  <r>
    <x v="0"/>
    <x v="0"/>
    <s v="Connections"/>
    <x v="3"/>
    <s v="Unmetered Scattered Load"/>
    <n v="8112"/>
  </r>
  <r>
    <x v="0"/>
    <x v="0"/>
    <s v="Connections"/>
    <x v="3"/>
    <s v="Unmetered Scattered Load - Barrie Hydro Service Area"/>
    <n v="0"/>
  </r>
  <r>
    <x v="0"/>
    <x v="0"/>
    <s v="Connections"/>
    <x v="3"/>
    <s v="Unmetered Scattered Load - excl. former Barrie Hydro Ser. Area"/>
    <n v="2928"/>
  </r>
  <r>
    <x v="0"/>
    <x v="0"/>
    <s v="Customers"/>
    <x v="4"/>
    <s v="Distributed Generation - DGen"/>
    <n v="59"/>
  </r>
  <r>
    <x v="0"/>
    <x v="0"/>
    <s v="Customers"/>
    <x v="4"/>
    <s v="General Service Less Than 50 kW"/>
    <n v="49905"/>
  </r>
  <r>
    <x v="0"/>
    <x v="0"/>
    <s v="Customers"/>
    <x v="4"/>
    <s v="General Service Less Than 50 kW - Barrie Hydro Service Area"/>
    <n v="0"/>
  </r>
  <r>
    <x v="0"/>
    <x v="0"/>
    <s v="Customers"/>
    <x v="4"/>
    <s v="General Service Less Than 50 kW - excl. former Barrie Hydro Ser. Area"/>
    <n v="32425"/>
  </r>
  <r>
    <x v="0"/>
    <x v="0"/>
    <s v="Customers"/>
    <x v="5"/>
    <s v="General Service 1,000 to 4,999 kW"/>
    <n v="41"/>
  </r>
  <r>
    <x v="0"/>
    <x v="0"/>
    <s v="Customers"/>
    <x v="5"/>
    <s v="General Service 50 to 4,999 kW"/>
    <n v="2042"/>
  </r>
  <r>
    <x v="0"/>
    <x v="0"/>
    <s v="Customers"/>
    <x v="5"/>
    <s v="General Service 50 to 4,999 kW - Barrie Hydro Service Area"/>
    <n v="0"/>
  </r>
  <r>
    <x v="0"/>
    <x v="0"/>
    <s v="Customers"/>
    <x v="5"/>
    <s v="General Service 50 to 4,999 kW - excl. former Barrie Hydro Ser. Area"/>
    <n v="4921"/>
  </r>
  <r>
    <x v="0"/>
    <x v="0"/>
    <s v="Customers"/>
    <x v="5"/>
    <s v="General Service 50 to 499 kW - Interval Metered"/>
    <n v="235"/>
  </r>
  <r>
    <x v="0"/>
    <x v="0"/>
    <s v="Customers"/>
    <x v="5"/>
    <s v="General Service 50 to 499 kW - non Interval Metered"/>
    <n v="3736"/>
  </r>
  <r>
    <x v="0"/>
    <x v="0"/>
    <s v="Customers"/>
    <x v="5"/>
    <s v="General Service 50 to 699 kW"/>
    <n v="1515"/>
  </r>
  <r>
    <x v="0"/>
    <x v="0"/>
    <s v="Customers"/>
    <x v="5"/>
    <s v="General Service 500 to 4,999 kW - Interval Metered"/>
    <n v="244"/>
  </r>
  <r>
    <x v="0"/>
    <x v="0"/>
    <s v="Customers"/>
    <x v="5"/>
    <s v="General Service 500 to 4,999 kW - non Interval Metered"/>
    <n v="208"/>
  </r>
  <r>
    <x v="0"/>
    <x v="0"/>
    <s v="Customers"/>
    <x v="5"/>
    <s v="General Service 700 to 4,999 kW"/>
    <n v="115"/>
  </r>
  <r>
    <x v="0"/>
    <x v="0"/>
    <s v="Customers"/>
    <x v="5"/>
    <s v="General Services 50 to 999 kW"/>
    <n v="576"/>
  </r>
  <r>
    <x v="0"/>
    <x v="0"/>
    <s v="Customers"/>
    <x v="6"/>
    <s v="Large Use"/>
    <n v="22"/>
  </r>
  <r>
    <x v="0"/>
    <x v="0"/>
    <s v="Customers"/>
    <x v="6"/>
    <s v="Large Use - Barrie Hydro Service Area"/>
    <n v="0"/>
  </r>
  <r>
    <x v="0"/>
    <x v="0"/>
    <s v="Customers"/>
    <x v="6"/>
    <s v="Large Use - Class A Customers"/>
    <n v="8"/>
  </r>
  <r>
    <x v="0"/>
    <x v="0"/>
    <s v="Customers"/>
    <x v="6"/>
    <s v="Large Use - Class B Customers"/>
    <n v="1"/>
  </r>
  <r>
    <x v="0"/>
    <x v="0"/>
    <s v="Customers"/>
    <x v="6"/>
    <s v="Large Use - excl. former Barrie Hydro Ser. Area"/>
    <n v="2"/>
  </r>
  <r>
    <x v="0"/>
    <x v="0"/>
    <s v="Customers"/>
    <x v="7"/>
    <s v="Residential"/>
    <n v="594639"/>
  </r>
  <r>
    <x v="0"/>
    <x v="0"/>
    <s v="Customers"/>
    <x v="7"/>
    <s v="Residential - Barrie Hydro Service Area"/>
    <n v="0"/>
  </r>
  <r>
    <x v="0"/>
    <x v="0"/>
    <s v="Customers"/>
    <x v="7"/>
    <s v="Residential - excl. former Barrie Hydro Ser. Area"/>
    <n v="321424"/>
  </r>
  <r>
    <x v="0"/>
    <x v="1"/>
    <s v="Connections"/>
    <x v="0"/>
    <s v="Embedded Distributor"/>
    <n v="1"/>
  </r>
  <r>
    <x v="0"/>
    <x v="1"/>
    <s v="Connections"/>
    <x v="1"/>
    <s v="Sentinel Lighting"/>
    <n v="608"/>
  </r>
  <r>
    <x v="0"/>
    <x v="1"/>
    <s v="Connections"/>
    <x v="2"/>
    <s v="Street Lighting"/>
    <n v="226052"/>
  </r>
  <r>
    <x v="0"/>
    <x v="1"/>
    <s v="Connections"/>
    <x v="3"/>
    <s v="Unmetered Scattered Load"/>
    <n v="11108"/>
  </r>
  <r>
    <x v="0"/>
    <x v="1"/>
    <s v="Customers"/>
    <x v="4"/>
    <s v="Distributed Generation - DGen"/>
    <n v="66"/>
  </r>
  <r>
    <x v="0"/>
    <x v="1"/>
    <s v="Customers"/>
    <x v="4"/>
    <s v="General Service Less Than 50 kW"/>
    <n v="83152"/>
  </r>
  <r>
    <x v="0"/>
    <x v="1"/>
    <s v="Customers"/>
    <x v="5"/>
    <s v="Energy From Waste"/>
    <n v="0"/>
  </r>
  <r>
    <x v="0"/>
    <x v="1"/>
    <s v="Customers"/>
    <x v="5"/>
    <s v="General Service 1,000 to 4,999 kW"/>
    <n v="41"/>
  </r>
  <r>
    <x v="0"/>
    <x v="1"/>
    <s v="Customers"/>
    <x v="5"/>
    <s v="General Service 50 to 4,999 kW"/>
    <n v="8382"/>
  </r>
  <r>
    <x v="0"/>
    <x v="1"/>
    <s v="Customers"/>
    <x v="5"/>
    <s v="General Service 50 to 499 kW - Interval Metered"/>
    <n v="240"/>
  </r>
  <r>
    <x v="0"/>
    <x v="1"/>
    <s v="Customers"/>
    <x v="5"/>
    <s v="General Service 50 to 499 kW - non Interval Metered"/>
    <n v="3771"/>
  </r>
  <r>
    <x v="0"/>
    <x v="1"/>
    <s v="Customers"/>
    <x v="5"/>
    <s v="General Service 50 to 699 kW"/>
    <n v="1553"/>
  </r>
  <r>
    <x v="0"/>
    <x v="1"/>
    <s v="Customers"/>
    <x v="5"/>
    <s v="General Service 500 to 4,999 kW - Interval Metered"/>
    <n v="255"/>
  </r>
  <r>
    <x v="0"/>
    <x v="1"/>
    <s v="Customers"/>
    <x v="5"/>
    <s v="General Service 500 to 4,999 kW - non Interval Metered"/>
    <n v="204"/>
  </r>
  <r>
    <x v="0"/>
    <x v="1"/>
    <s v="Customers"/>
    <x v="5"/>
    <s v="General Service 700 to 4,999 kW"/>
    <n v="105"/>
  </r>
  <r>
    <x v="0"/>
    <x v="1"/>
    <s v="Customers"/>
    <x v="5"/>
    <s v="General Services 50 to 999 kW"/>
    <n v="542"/>
  </r>
  <r>
    <x v="0"/>
    <x v="1"/>
    <s v="Customers"/>
    <x v="6"/>
    <s v="Large Use"/>
    <n v="19"/>
  </r>
  <r>
    <x v="0"/>
    <x v="1"/>
    <s v="Customers"/>
    <x v="6"/>
    <s v="Large Use - Class A Customers"/>
    <n v="9"/>
  </r>
  <r>
    <x v="0"/>
    <x v="1"/>
    <s v="Customers"/>
    <x v="6"/>
    <s v="Large Use - Class B Customers"/>
    <n v="0"/>
  </r>
  <r>
    <x v="0"/>
    <x v="1"/>
    <s v="Customers"/>
    <x v="6"/>
    <s v="Large Use with Dedicated Assets"/>
    <n v="6"/>
  </r>
  <r>
    <x v="0"/>
    <x v="1"/>
    <s v="Customers"/>
    <x v="7"/>
    <s v="Residential"/>
    <n v="928046"/>
  </r>
  <r>
    <x v="0"/>
    <x v="2"/>
    <s v="Connections"/>
    <x v="0"/>
    <s v="Embedded Distributor - Hydro One Brampton"/>
    <n v="1"/>
  </r>
  <r>
    <x v="0"/>
    <x v="2"/>
    <s v="Connections"/>
    <x v="1"/>
    <s v="Sentinel Lighting"/>
    <n v="35"/>
  </r>
  <r>
    <x v="0"/>
    <x v="2"/>
    <s v="Connections"/>
    <x v="1"/>
    <s v="Sentinel Lighting - Horizon"/>
    <n v="342"/>
  </r>
  <r>
    <x v="0"/>
    <x v="2"/>
    <s v="Connections"/>
    <x v="1"/>
    <s v="Sentinel Lighting - PowerStream"/>
    <n v="176"/>
  </r>
  <r>
    <x v="0"/>
    <x v="2"/>
    <s v="Connections"/>
    <x v="2"/>
    <s v="Street Lighting"/>
    <n v="14000"/>
  </r>
  <r>
    <x v="0"/>
    <x v="2"/>
    <s v="Connections"/>
    <x v="2"/>
    <s v="Street Lighting - Enersource"/>
    <n v="50724"/>
  </r>
  <r>
    <x v="0"/>
    <x v="2"/>
    <s v="Connections"/>
    <x v="2"/>
    <s v="Street Lighting - Horizon"/>
    <n v="53035"/>
  </r>
  <r>
    <x v="0"/>
    <x v="2"/>
    <s v="Connections"/>
    <x v="2"/>
    <s v="Street Lighting - Hydro One Brampton"/>
    <n v="19690"/>
  </r>
  <r>
    <x v="0"/>
    <x v="2"/>
    <s v="Connections"/>
    <x v="2"/>
    <s v="Street Lighting - PowerStream"/>
    <n v="90185"/>
  </r>
  <r>
    <x v="0"/>
    <x v="2"/>
    <s v="Connections"/>
    <x v="3"/>
    <s v="Unmetered Scattered Load"/>
    <n v="558"/>
  </r>
  <r>
    <x v="0"/>
    <x v="2"/>
    <s v="Connections"/>
    <x v="3"/>
    <s v="Unmetered Scattered Load - Enersource"/>
    <n v="3106"/>
  </r>
  <r>
    <x v="0"/>
    <x v="2"/>
    <s v="Connections"/>
    <x v="3"/>
    <s v="Unmetered Scattered Load - Horizon"/>
    <n v="2958"/>
  </r>
  <r>
    <x v="0"/>
    <x v="2"/>
    <s v="Connections"/>
    <x v="3"/>
    <s v="Unmetered Scattered Load - Hydro One Brampton"/>
    <n v="1533"/>
  </r>
  <r>
    <x v="0"/>
    <x v="2"/>
    <s v="Connections"/>
    <x v="3"/>
    <s v="Unmetered Scattered Load - PowerStream"/>
    <n v="3001"/>
  </r>
  <r>
    <x v="0"/>
    <x v="2"/>
    <s v="Customers"/>
    <x v="4"/>
    <s v="Distributed Generation - Dgen - Hydro One Brampton"/>
    <n v="0"/>
  </r>
  <r>
    <x v="0"/>
    <x v="2"/>
    <s v="Customers"/>
    <x v="4"/>
    <s v="General Service Less Than 50 kW"/>
    <n v="4079"/>
  </r>
  <r>
    <x v="0"/>
    <x v="2"/>
    <s v="Customers"/>
    <x v="4"/>
    <s v="General Service Less Than 50 kW - Enersource"/>
    <n v="18413"/>
  </r>
  <r>
    <x v="0"/>
    <x v="2"/>
    <s v="Customers"/>
    <x v="4"/>
    <s v="General Service Less Than 50 kW - Horizon"/>
    <n v="18847"/>
  </r>
  <r>
    <x v="0"/>
    <x v="2"/>
    <s v="Customers"/>
    <x v="4"/>
    <s v="General Service Less Than 50 kW - Hydro One Brampton"/>
    <n v="9359"/>
  </r>
  <r>
    <x v="0"/>
    <x v="2"/>
    <s v="Customers"/>
    <x v="4"/>
    <s v="General Service Less Than 50 kW - PowerStream"/>
    <n v="32549"/>
  </r>
  <r>
    <x v="0"/>
    <x v="2"/>
    <s v="Customers"/>
    <x v="5"/>
    <s v="Energy From Waste - Hydro One Brampton"/>
    <n v="0"/>
  </r>
  <r>
    <x v="0"/>
    <x v="2"/>
    <s v="Customers"/>
    <x v="5"/>
    <s v="General Service 1,000 to 4,999 kW"/>
    <n v="42"/>
  </r>
  <r>
    <x v="0"/>
    <x v="2"/>
    <s v="Customers"/>
    <x v="5"/>
    <s v="General Service 50 to 4,999 kW - Horizon"/>
    <n v="2031"/>
  </r>
  <r>
    <x v="0"/>
    <x v="2"/>
    <s v="Customers"/>
    <x v="5"/>
    <s v="General Service 50 to 4,999 kW - PowerStream"/>
    <n v="5104"/>
  </r>
  <r>
    <x v="0"/>
    <x v="2"/>
    <s v="Customers"/>
    <x v="5"/>
    <s v="General Service 50 to 499 kW - Enersource"/>
    <n v="3692"/>
  </r>
  <r>
    <x v="0"/>
    <x v="2"/>
    <s v="Customers"/>
    <x v="5"/>
    <s v="General Service 50 to 699 kW - Hydro One Brampton"/>
    <n v="1579"/>
  </r>
  <r>
    <x v="0"/>
    <x v="2"/>
    <s v="Customers"/>
    <x v="5"/>
    <s v="General Service 500 to 4,999 kW - Enersource"/>
    <n v="471"/>
  </r>
  <r>
    <x v="0"/>
    <x v="2"/>
    <s v="Customers"/>
    <x v="5"/>
    <s v="General Service 700 to 4,999 kW - Hydro One Brampton"/>
    <n v="106"/>
  </r>
  <r>
    <x v="0"/>
    <x v="2"/>
    <s v="Customers"/>
    <x v="5"/>
    <s v="General Services 50 to 999 kW"/>
    <n v="572"/>
  </r>
  <r>
    <x v="0"/>
    <x v="2"/>
    <s v="Customers"/>
    <x v="6"/>
    <s v="Large Use"/>
    <n v="4"/>
  </r>
  <r>
    <x v="0"/>
    <x v="2"/>
    <s v="Customers"/>
    <x v="6"/>
    <s v="Large Use - Enersource"/>
    <n v="9"/>
  </r>
  <r>
    <x v="0"/>
    <x v="2"/>
    <s v="Customers"/>
    <x v="6"/>
    <s v="Large Use - Horizon"/>
    <n v="5"/>
  </r>
  <r>
    <x v="0"/>
    <x v="2"/>
    <s v="Customers"/>
    <x v="6"/>
    <s v="Large Use - Hydro One Brampton"/>
    <n v="6"/>
  </r>
  <r>
    <x v="0"/>
    <x v="2"/>
    <s v="Customers"/>
    <x v="6"/>
    <s v="Large Use - PowerStream"/>
    <n v="2"/>
  </r>
  <r>
    <x v="0"/>
    <x v="2"/>
    <s v="Customers"/>
    <x v="6"/>
    <s v="Large Use with Dedicated Assets - Horizon"/>
    <n v="7"/>
  </r>
  <r>
    <x v="0"/>
    <x v="2"/>
    <s v="Customers"/>
    <x v="7"/>
    <s v="Residential"/>
    <n v="50542"/>
  </r>
  <r>
    <x v="0"/>
    <x v="2"/>
    <s v="Customers"/>
    <x v="7"/>
    <s v="Residential - Enersource"/>
    <n v="183145"/>
  </r>
  <r>
    <x v="0"/>
    <x v="2"/>
    <s v="Customers"/>
    <x v="7"/>
    <s v="Residential - Horizon"/>
    <n v="225004"/>
  </r>
  <r>
    <x v="0"/>
    <x v="2"/>
    <s v="Customers"/>
    <x v="7"/>
    <s v="Residential - Hydro One Brampton"/>
    <n v="151346"/>
  </r>
  <r>
    <x v="0"/>
    <x v="2"/>
    <s v="Customers"/>
    <x v="7"/>
    <s v="Residential - PowerStream"/>
    <n v="330347"/>
  </r>
  <r>
    <x v="0"/>
    <x v="3"/>
    <s v="Connections"/>
    <x v="0"/>
    <s v="Embedded Distributor - Hydro One Brampton"/>
    <n v="1"/>
  </r>
  <r>
    <x v="0"/>
    <x v="3"/>
    <s v="Connections"/>
    <x v="1"/>
    <s v="Sentinel Lighting"/>
    <n v="35"/>
  </r>
  <r>
    <x v="0"/>
    <x v="3"/>
    <s v="Connections"/>
    <x v="1"/>
    <s v="Sentinel Lighting - Horizon"/>
    <n v="338"/>
  </r>
  <r>
    <x v="0"/>
    <x v="3"/>
    <s v="Connections"/>
    <x v="1"/>
    <s v="Sentinel Lighting - PowerStream"/>
    <n v="172"/>
  </r>
  <r>
    <x v="0"/>
    <x v="3"/>
    <s v="Connections"/>
    <x v="2"/>
    <s v="Street Lighting"/>
    <n v="14152"/>
  </r>
  <r>
    <x v="0"/>
    <x v="3"/>
    <s v="Connections"/>
    <x v="2"/>
    <s v="Street Lighting - Enersource"/>
    <n v="50859"/>
  </r>
  <r>
    <x v="0"/>
    <x v="3"/>
    <s v="Connections"/>
    <x v="2"/>
    <s v="Street Lighting - Horizon"/>
    <n v="52548"/>
  </r>
  <r>
    <x v="0"/>
    <x v="3"/>
    <s v="Connections"/>
    <x v="2"/>
    <s v="Street Lighting - Hydro One Brampton"/>
    <n v="19919"/>
  </r>
  <r>
    <x v="0"/>
    <x v="3"/>
    <s v="Connections"/>
    <x v="2"/>
    <s v="Street Lighting - PowerStream"/>
    <n v="91446"/>
  </r>
  <r>
    <x v="0"/>
    <x v="3"/>
    <s v="Connections"/>
    <x v="3"/>
    <s v="Unmetered Scattered Load"/>
    <n v="559"/>
  </r>
  <r>
    <x v="0"/>
    <x v="3"/>
    <s v="Connections"/>
    <x v="3"/>
    <s v="Unmetered Scattered Load - Enersource"/>
    <n v="3110"/>
  </r>
  <r>
    <x v="0"/>
    <x v="3"/>
    <s v="Connections"/>
    <x v="3"/>
    <s v="Unmetered Scattered Load - Horizon"/>
    <n v="2970"/>
  </r>
  <r>
    <x v="0"/>
    <x v="3"/>
    <s v="Connections"/>
    <x v="3"/>
    <s v="Unmetered Scattered Load - Hydro One Brampton"/>
    <n v="1556"/>
  </r>
  <r>
    <x v="0"/>
    <x v="3"/>
    <s v="Connections"/>
    <x v="3"/>
    <s v="Unmetered Scattered Load - PowerStream"/>
    <n v="3082"/>
  </r>
  <r>
    <x v="0"/>
    <x v="3"/>
    <s v="Customers"/>
    <x v="4"/>
    <s v="Distributed Generation - Dgen - Hydro One Brampton"/>
    <n v="0"/>
  </r>
  <r>
    <x v="0"/>
    <x v="3"/>
    <s v="Customers"/>
    <x v="4"/>
    <s v="General Service Less Than 50 kW"/>
    <n v="4134"/>
  </r>
  <r>
    <x v="0"/>
    <x v="3"/>
    <s v="Customers"/>
    <x v="4"/>
    <s v="General Service Less Than 50 kW - Enersource"/>
    <n v="18506"/>
  </r>
  <r>
    <x v="0"/>
    <x v="3"/>
    <s v="Customers"/>
    <x v="4"/>
    <s v="General Service Less Than 50 kW - Horizon"/>
    <n v="18992"/>
  </r>
  <r>
    <x v="0"/>
    <x v="3"/>
    <s v="Customers"/>
    <x v="4"/>
    <s v="General Service Less Than 50 kW - Hydro One Brampton"/>
    <n v="9462"/>
  </r>
  <r>
    <x v="0"/>
    <x v="3"/>
    <s v="Customers"/>
    <x v="4"/>
    <s v="General Service Less Than 50 kW - PowerStream"/>
    <n v="32624"/>
  </r>
  <r>
    <x v="0"/>
    <x v="3"/>
    <s v="Customers"/>
    <x v="5"/>
    <s v="Energy From Waste - Hydro One Brampton"/>
    <n v="0"/>
  </r>
  <r>
    <x v="0"/>
    <x v="3"/>
    <s v="Customers"/>
    <x v="5"/>
    <s v="General Service 1,000 to 4,999 kW"/>
    <n v="43"/>
  </r>
  <r>
    <x v="0"/>
    <x v="3"/>
    <s v="Customers"/>
    <x v="5"/>
    <s v="General Service 50 to 4,999 kW - Horizon"/>
    <n v="2057"/>
  </r>
  <r>
    <x v="0"/>
    <x v="3"/>
    <s v="Customers"/>
    <x v="5"/>
    <s v="General Service 50 to 4,999 kW - PowerStream"/>
    <n v="5207"/>
  </r>
  <r>
    <x v="0"/>
    <x v="3"/>
    <s v="Customers"/>
    <x v="5"/>
    <s v="General Service 50 to 499 kW - Enersource"/>
    <n v="3735"/>
  </r>
  <r>
    <x v="0"/>
    <x v="3"/>
    <s v="Customers"/>
    <x v="5"/>
    <s v="General Service 50 to 699 kW - Hydro One Brampton"/>
    <n v="1591"/>
  </r>
  <r>
    <x v="0"/>
    <x v="3"/>
    <s v="Customers"/>
    <x v="5"/>
    <s v="General Service 500 to 4,999 kW - Enersource"/>
    <n v="478"/>
  </r>
  <r>
    <x v="0"/>
    <x v="3"/>
    <s v="Customers"/>
    <x v="5"/>
    <s v="General Service 700 to 4,999 kW - Hydro One Brampton"/>
    <n v="105"/>
  </r>
  <r>
    <x v="0"/>
    <x v="3"/>
    <s v="Customers"/>
    <x v="5"/>
    <s v="General Services 50 to 999 kW"/>
    <n v="578"/>
  </r>
  <r>
    <x v="0"/>
    <x v="3"/>
    <s v="Customers"/>
    <x v="6"/>
    <s v="Large Use"/>
    <n v="4"/>
  </r>
  <r>
    <x v="0"/>
    <x v="3"/>
    <s v="Customers"/>
    <x v="6"/>
    <s v="Large Use - Enersource"/>
    <n v="9"/>
  </r>
  <r>
    <x v="0"/>
    <x v="3"/>
    <s v="Customers"/>
    <x v="6"/>
    <s v="Large Use - Horizon"/>
    <n v="4"/>
  </r>
  <r>
    <x v="0"/>
    <x v="3"/>
    <s v="Customers"/>
    <x v="6"/>
    <s v="Large Use - Hydro One Brampton"/>
    <n v="6"/>
  </r>
  <r>
    <x v="0"/>
    <x v="3"/>
    <s v="Customers"/>
    <x v="6"/>
    <s v="Large Use - PowerStream"/>
    <n v="2"/>
  </r>
  <r>
    <x v="0"/>
    <x v="3"/>
    <s v="Customers"/>
    <x v="6"/>
    <s v="Large Use with Dedicated Assets - Horizon"/>
    <n v="7"/>
  </r>
  <r>
    <x v="0"/>
    <x v="3"/>
    <s v="Customers"/>
    <x v="7"/>
    <s v="Residential"/>
    <n v="50914"/>
  </r>
  <r>
    <x v="0"/>
    <x v="3"/>
    <s v="Customers"/>
    <x v="7"/>
    <s v="Residential - Enersource"/>
    <n v="183533"/>
  </r>
  <r>
    <x v="0"/>
    <x v="3"/>
    <s v="Customers"/>
    <x v="7"/>
    <s v="Residential - Horizon"/>
    <n v="226840"/>
  </r>
  <r>
    <x v="0"/>
    <x v="3"/>
    <s v="Customers"/>
    <x v="7"/>
    <s v="Residential - Hydro One Brampton"/>
    <n v="153261"/>
  </r>
  <r>
    <x v="0"/>
    <x v="3"/>
    <s v="Customers"/>
    <x v="7"/>
    <s v="Residential - PowerStream"/>
    <n v="334683"/>
  </r>
  <r>
    <x v="0"/>
    <x v="4"/>
    <s v="Connections"/>
    <x v="0"/>
    <s v="Embedded Distributor - Hydro One Brampton"/>
    <n v="1"/>
  </r>
  <r>
    <x v="0"/>
    <x v="4"/>
    <s v="Connections"/>
    <x v="1"/>
    <s v="Sentinel Lighting - Guelph Hydro"/>
    <n v="35"/>
  </r>
  <r>
    <x v="0"/>
    <x v="4"/>
    <s v="Connections"/>
    <x v="1"/>
    <s v="Sentinel Lighting - Horizon"/>
    <n v="312"/>
  </r>
  <r>
    <x v="0"/>
    <x v="4"/>
    <s v="Connections"/>
    <x v="1"/>
    <s v="Sentinel Lighting - PowerStream"/>
    <n v="158"/>
  </r>
  <r>
    <x v="0"/>
    <x v="4"/>
    <s v="Connections"/>
    <x v="2"/>
    <s v="Street Lighting - Enersource"/>
    <n v="50949"/>
  </r>
  <r>
    <x v="0"/>
    <x v="4"/>
    <s v="Connections"/>
    <x v="2"/>
    <s v="Street Lighting - Guelph Hydro"/>
    <n v="14263"/>
  </r>
  <r>
    <x v="0"/>
    <x v="4"/>
    <s v="Connections"/>
    <x v="2"/>
    <s v="Street Lighting - Horizon"/>
    <n v="52336"/>
  </r>
  <r>
    <x v="0"/>
    <x v="4"/>
    <s v="Connections"/>
    <x v="2"/>
    <s v="Street Lighting - Hydro One Brampton"/>
    <n v="20988"/>
  </r>
  <r>
    <x v="0"/>
    <x v="4"/>
    <s v="Connections"/>
    <x v="2"/>
    <s v="Street Lighting - PowerStream"/>
    <n v="92149"/>
  </r>
  <r>
    <x v="0"/>
    <x v="4"/>
    <s v="Connections"/>
    <x v="3"/>
    <s v="Unmetered Scattered Load - Enersource"/>
    <n v="3098"/>
  </r>
  <r>
    <x v="0"/>
    <x v="4"/>
    <s v="Connections"/>
    <x v="3"/>
    <s v="Unmetered Scattered Load - Guelph Hydro"/>
    <n v="574"/>
  </r>
  <r>
    <x v="0"/>
    <x v="4"/>
    <s v="Connections"/>
    <x v="3"/>
    <s v="Unmetered Scattered Load - Horizon"/>
    <n v="2955"/>
  </r>
  <r>
    <x v="0"/>
    <x v="4"/>
    <s v="Connections"/>
    <x v="3"/>
    <s v="Unmetered Scattered Load - Hydro One Brampton"/>
    <n v="1556"/>
  </r>
  <r>
    <x v="0"/>
    <x v="4"/>
    <s v="Connections"/>
    <x v="3"/>
    <s v="Unmetered Scattered Load - PowerStream"/>
    <n v="3093"/>
  </r>
  <r>
    <x v="0"/>
    <x v="4"/>
    <s v="Customers"/>
    <x v="4"/>
    <s v="Distributed Generation - Dgen - Hydro One Brampton"/>
    <n v="0"/>
  </r>
  <r>
    <x v="0"/>
    <x v="4"/>
    <s v="Customers"/>
    <x v="4"/>
    <s v="General Service Less Than 50 kW - Enersource"/>
    <n v="18514"/>
  </r>
  <r>
    <x v="0"/>
    <x v="4"/>
    <s v="Customers"/>
    <x v="4"/>
    <s v="General Service Less Than 50 kW - Guelph Hydro"/>
    <n v="4182"/>
  </r>
  <r>
    <x v="0"/>
    <x v="4"/>
    <s v="Customers"/>
    <x v="4"/>
    <s v="General Service Less Than 50 kW - Horizon"/>
    <n v="19091"/>
  </r>
  <r>
    <x v="0"/>
    <x v="4"/>
    <s v="Customers"/>
    <x v="4"/>
    <s v="General Service Less Than 50 kW - Hydro One Brampton"/>
    <n v="9733"/>
  </r>
  <r>
    <x v="0"/>
    <x v="4"/>
    <s v="Customers"/>
    <x v="4"/>
    <s v="General Service Less Than 50 kW - PowerStream"/>
    <n v="32885"/>
  </r>
  <r>
    <x v="0"/>
    <x v="4"/>
    <s v="Customers"/>
    <x v="5"/>
    <s v="Energy From Waste - Hydro One Brampton"/>
    <n v="0"/>
  </r>
  <r>
    <x v="0"/>
    <x v="4"/>
    <s v="Customers"/>
    <x v="5"/>
    <s v="General Service 1,000 to 4,999 kW - Guelph Hydro"/>
    <n v="40"/>
  </r>
  <r>
    <x v="0"/>
    <x v="4"/>
    <s v="Customers"/>
    <x v="5"/>
    <s v="General Service 50 To 999 kW - Guelph Hydro"/>
    <n v="593"/>
  </r>
  <r>
    <x v="0"/>
    <x v="4"/>
    <s v="Customers"/>
    <x v="5"/>
    <s v="General Service 50 to 4,999 kW - Horizon"/>
    <n v="2089"/>
  </r>
  <r>
    <x v="0"/>
    <x v="4"/>
    <s v="Customers"/>
    <x v="5"/>
    <s v="General Service 50 to 4,999 kW - PowerStream"/>
    <n v="5218"/>
  </r>
  <r>
    <x v="0"/>
    <x v="4"/>
    <s v="Customers"/>
    <x v="5"/>
    <s v="General Service 50 to 499 kW - Enersource"/>
    <n v="3757"/>
  </r>
  <r>
    <x v="0"/>
    <x v="4"/>
    <s v="Customers"/>
    <x v="5"/>
    <s v="General Service 50 to 699 kW - Hydro One Brampton"/>
    <n v="1620"/>
  </r>
  <r>
    <x v="0"/>
    <x v="4"/>
    <s v="Customers"/>
    <x v="5"/>
    <s v="General Service 500 to 4,999 kW - Enersource"/>
    <n v="488"/>
  </r>
  <r>
    <x v="0"/>
    <x v="4"/>
    <s v="Customers"/>
    <x v="5"/>
    <s v="General Service 700 to 4,999 kW - Hydro One Brampton"/>
    <n v="105"/>
  </r>
  <r>
    <x v="0"/>
    <x v="4"/>
    <s v="Customers"/>
    <x v="6"/>
    <s v="Large Use - Enersource"/>
    <n v="9"/>
  </r>
  <r>
    <x v="0"/>
    <x v="4"/>
    <s v="Customers"/>
    <x v="6"/>
    <s v="Large Use - Guelph Hydro"/>
    <n v="5"/>
  </r>
  <r>
    <x v="0"/>
    <x v="4"/>
    <s v="Customers"/>
    <x v="6"/>
    <s v="Large Use - Horizon"/>
    <n v="4"/>
  </r>
  <r>
    <x v="0"/>
    <x v="4"/>
    <s v="Customers"/>
    <x v="6"/>
    <s v="Large Use - Hydro One Brampton"/>
    <n v="6"/>
  </r>
  <r>
    <x v="0"/>
    <x v="4"/>
    <s v="Customers"/>
    <x v="6"/>
    <s v="Large Use - PowerStream"/>
    <n v="2"/>
  </r>
  <r>
    <x v="0"/>
    <x v="4"/>
    <s v="Customers"/>
    <x v="6"/>
    <s v="Large Use with Dedicated Assets - Horizon"/>
    <n v="7"/>
  </r>
  <r>
    <x v="0"/>
    <x v="4"/>
    <s v="Customers"/>
    <x v="7"/>
    <s v="Residential - Enersource"/>
    <n v="184006"/>
  </r>
  <r>
    <x v="0"/>
    <x v="4"/>
    <s v="Customers"/>
    <x v="7"/>
    <s v="Residential - Guelph Hydro"/>
    <n v="51442"/>
  </r>
  <r>
    <x v="0"/>
    <x v="4"/>
    <s v="Customers"/>
    <x v="7"/>
    <s v="Residential - Horizon"/>
    <n v="228581"/>
  </r>
  <r>
    <x v="0"/>
    <x v="4"/>
    <s v="Customers"/>
    <x v="7"/>
    <s v="Residential - Hydro One Brampton"/>
    <n v="154770"/>
  </r>
  <r>
    <x v="0"/>
    <x v="4"/>
    <s v="Customers"/>
    <x v="7"/>
    <s v="Residential - PowerStream"/>
    <n v="337466"/>
  </r>
  <r>
    <x v="0"/>
    <x v="5"/>
    <s v="Connections"/>
    <x v="0"/>
    <s v="Embedded Distributor - Hydro One Brampton"/>
    <n v="1"/>
  </r>
  <r>
    <x v="0"/>
    <x v="5"/>
    <s v="Connections"/>
    <x v="1"/>
    <s v="Sentinel Lighting - Guelph Hydro"/>
    <n v="35"/>
  </r>
  <r>
    <x v="0"/>
    <x v="5"/>
    <s v="Connections"/>
    <x v="1"/>
    <s v="Sentinel Lighting - Horizon"/>
    <n v="297"/>
  </r>
  <r>
    <x v="0"/>
    <x v="5"/>
    <s v="Connections"/>
    <x v="1"/>
    <s v="Sentinel Lighting - PowerStream"/>
    <n v="157"/>
  </r>
  <r>
    <x v="0"/>
    <x v="5"/>
    <s v="Connections"/>
    <x v="2"/>
    <s v="Street Lighting - Enersource"/>
    <n v="51063"/>
  </r>
  <r>
    <x v="0"/>
    <x v="5"/>
    <s v="Connections"/>
    <x v="2"/>
    <s v="Street Lighting - Guelph Hydro"/>
    <n v="14356"/>
  </r>
  <r>
    <x v="0"/>
    <x v="5"/>
    <s v="Connections"/>
    <x v="2"/>
    <s v="Street Lighting - Horizon"/>
    <n v="52400"/>
  </r>
  <r>
    <x v="0"/>
    <x v="5"/>
    <s v="Connections"/>
    <x v="2"/>
    <s v="Street Lighting - Hydro One Brampton"/>
    <n v="21169"/>
  </r>
  <r>
    <x v="0"/>
    <x v="5"/>
    <s v="Connections"/>
    <x v="2"/>
    <s v="Street Lighting - PowerStream"/>
    <n v="92807"/>
  </r>
  <r>
    <x v="0"/>
    <x v="5"/>
    <s v="Connections"/>
    <x v="3"/>
    <s v="Unmetered Scattered Load - Enersource"/>
    <n v="3089"/>
  </r>
  <r>
    <x v="0"/>
    <x v="5"/>
    <s v="Connections"/>
    <x v="3"/>
    <s v="Unmetered Scattered Load - Guelph Hydro"/>
    <n v="577"/>
  </r>
  <r>
    <x v="0"/>
    <x v="5"/>
    <s v="Connections"/>
    <x v="3"/>
    <s v="Unmetered Scattered Load - Horizon"/>
    <n v="2781"/>
  </r>
  <r>
    <x v="0"/>
    <x v="5"/>
    <s v="Connections"/>
    <x v="3"/>
    <s v="Unmetered Scattered Load - Hydro One Brampton"/>
    <n v="1563"/>
  </r>
  <r>
    <x v="0"/>
    <x v="5"/>
    <s v="Connections"/>
    <x v="3"/>
    <s v="Unmetered Scattered Load - PowerStream"/>
    <n v="3150"/>
  </r>
  <r>
    <x v="0"/>
    <x v="5"/>
    <s v="Customers"/>
    <x v="4"/>
    <s v="Distributed Generation - Dgen - Hydro One Brampton"/>
    <n v="0"/>
  </r>
  <r>
    <x v="0"/>
    <x v="5"/>
    <s v="Customers"/>
    <x v="4"/>
    <s v="General Service Less Than 50 kW - Enersource"/>
    <n v="18835"/>
  </r>
  <r>
    <x v="0"/>
    <x v="5"/>
    <s v="Customers"/>
    <x v="4"/>
    <s v="General Service Less Than 50 kW - Guelph Hydro"/>
    <n v="4210"/>
  </r>
  <r>
    <x v="0"/>
    <x v="5"/>
    <s v="Customers"/>
    <x v="4"/>
    <s v="General Service Less Than 50 kW - Horizon"/>
    <n v="19160"/>
  </r>
  <r>
    <x v="0"/>
    <x v="5"/>
    <s v="Customers"/>
    <x v="4"/>
    <s v="General Service Less Than 50 kW - Hydro One Brampton"/>
    <n v="9858"/>
  </r>
  <r>
    <x v="0"/>
    <x v="5"/>
    <s v="Customers"/>
    <x v="4"/>
    <s v="General Service Less Than 50 kW - PowerStream"/>
    <n v="33199"/>
  </r>
  <r>
    <x v="0"/>
    <x v="5"/>
    <s v="Customers"/>
    <x v="5"/>
    <s v="Energy From Waste - Hydro One Brampton"/>
    <n v="0"/>
  </r>
  <r>
    <x v="0"/>
    <x v="5"/>
    <s v="Customers"/>
    <x v="5"/>
    <s v="General Service 1,000 to 4,999 kW - Guelph Hydro"/>
    <n v="40"/>
  </r>
  <r>
    <x v="0"/>
    <x v="5"/>
    <s v="Customers"/>
    <x v="5"/>
    <s v="General Service 50 To 999 kW - Guelph Hydro"/>
    <n v="594"/>
  </r>
  <r>
    <x v="0"/>
    <x v="5"/>
    <s v="Customers"/>
    <x v="5"/>
    <s v="General Service 50 to 4,999 kW - Horizon"/>
    <n v="2095"/>
  </r>
  <r>
    <x v="0"/>
    <x v="5"/>
    <s v="Customers"/>
    <x v="5"/>
    <s v="General Service 50 to 4,999 kW - PowerStream"/>
    <n v="5245"/>
  </r>
  <r>
    <x v="0"/>
    <x v="5"/>
    <s v="Customers"/>
    <x v="5"/>
    <s v="General Service 50 to 499 kW - Enersource"/>
    <n v="3548"/>
  </r>
  <r>
    <x v="0"/>
    <x v="5"/>
    <s v="Customers"/>
    <x v="5"/>
    <s v="General Service 50 to 699 kW - Hydro One Brampton"/>
    <n v="1625"/>
  </r>
  <r>
    <x v="0"/>
    <x v="5"/>
    <s v="Customers"/>
    <x v="5"/>
    <s v="General Service 500 to 4,999 kW - Enersource"/>
    <n v="510"/>
  </r>
  <r>
    <x v="0"/>
    <x v="5"/>
    <s v="Customers"/>
    <x v="5"/>
    <s v="General Service 700 to 4,999 kW - Hydro One Brampton"/>
    <n v="105"/>
  </r>
  <r>
    <x v="0"/>
    <x v="5"/>
    <s v="Customers"/>
    <x v="6"/>
    <s v="Large Use - Enersource"/>
    <n v="9"/>
  </r>
  <r>
    <x v="0"/>
    <x v="5"/>
    <s v="Customers"/>
    <x v="6"/>
    <s v="Large Use - Guelph Hydro"/>
    <n v="5"/>
  </r>
  <r>
    <x v="0"/>
    <x v="5"/>
    <s v="Customers"/>
    <x v="6"/>
    <s v="Large Use - Horizon"/>
    <n v="4"/>
  </r>
  <r>
    <x v="0"/>
    <x v="5"/>
    <s v="Customers"/>
    <x v="6"/>
    <s v="Large Use - Hydro One Brampton"/>
    <n v="6"/>
  </r>
  <r>
    <x v="0"/>
    <x v="5"/>
    <s v="Customers"/>
    <x v="6"/>
    <s v="Large Use - PowerStream"/>
    <n v="2"/>
  </r>
  <r>
    <x v="0"/>
    <x v="5"/>
    <s v="Customers"/>
    <x v="6"/>
    <s v="Large Use with Dedicated Assets - Horizon"/>
    <n v="5"/>
  </r>
  <r>
    <x v="0"/>
    <x v="5"/>
    <s v="Customers"/>
    <x v="7"/>
    <s v="Residential - Enersource"/>
    <n v="184351"/>
  </r>
  <r>
    <x v="0"/>
    <x v="5"/>
    <s v="Customers"/>
    <x v="7"/>
    <s v="Residential - Guelph Hydro"/>
    <n v="51611"/>
  </r>
  <r>
    <x v="0"/>
    <x v="5"/>
    <s v="Customers"/>
    <x v="7"/>
    <s v="Residential - Horizon"/>
    <n v="230194"/>
  </r>
  <r>
    <x v="0"/>
    <x v="5"/>
    <s v="Customers"/>
    <x v="7"/>
    <s v="Residential - Hydro One Brampton"/>
    <n v="156523"/>
  </r>
  <r>
    <x v="0"/>
    <x v="5"/>
    <s v="Customers"/>
    <x v="7"/>
    <s v="Residential - PowerStream"/>
    <n v="340306"/>
  </r>
  <r>
    <x v="0"/>
    <x v="6"/>
    <s v="Connections"/>
    <x v="0"/>
    <s v="Embedded Distributor - Hydro One Brampton"/>
    <n v="1"/>
  </r>
  <r>
    <x v="0"/>
    <x v="6"/>
    <s v="Connections"/>
    <x v="1"/>
    <s v="Sentinel Lighting - Guelph Hydro"/>
    <n v="20"/>
  </r>
  <r>
    <x v="0"/>
    <x v="6"/>
    <s v="Connections"/>
    <x v="1"/>
    <s v="Sentinel Lighting - Horizon"/>
    <n v="298"/>
  </r>
  <r>
    <x v="0"/>
    <x v="6"/>
    <s v="Connections"/>
    <x v="1"/>
    <s v="Sentinel Lighting - PowerStream"/>
    <n v="152"/>
  </r>
  <r>
    <x v="0"/>
    <x v="6"/>
    <s v="Connections"/>
    <x v="2"/>
    <s v="Street Lighting - Enersource"/>
    <n v="50897"/>
  </r>
  <r>
    <x v="0"/>
    <x v="6"/>
    <s v="Connections"/>
    <x v="2"/>
    <s v="Street Lighting - Guelph Hydro"/>
    <n v="14285"/>
  </r>
  <r>
    <x v="0"/>
    <x v="6"/>
    <s v="Connections"/>
    <x v="2"/>
    <s v="Street Lighting - Horizon"/>
    <n v="52509"/>
  </r>
  <r>
    <x v="0"/>
    <x v="6"/>
    <s v="Connections"/>
    <x v="2"/>
    <s v="Street Lighting - Hydro One Brampton"/>
    <n v="21254"/>
  </r>
  <r>
    <x v="0"/>
    <x v="6"/>
    <s v="Connections"/>
    <x v="2"/>
    <s v="Street Lighting - PowerStream"/>
    <n v="93485"/>
  </r>
  <r>
    <x v="0"/>
    <x v="6"/>
    <s v="Connections"/>
    <x v="3"/>
    <s v="Unmetered Scattered Load - Enersource"/>
    <n v="3131"/>
  </r>
  <r>
    <x v="0"/>
    <x v="6"/>
    <s v="Connections"/>
    <x v="3"/>
    <s v="Unmetered Scattered Load - Guelph Hydro"/>
    <n v="582"/>
  </r>
  <r>
    <x v="0"/>
    <x v="6"/>
    <s v="Connections"/>
    <x v="3"/>
    <s v="Unmetered Scattered Load - Horizon"/>
    <n v="2775"/>
  </r>
  <r>
    <x v="0"/>
    <x v="6"/>
    <s v="Connections"/>
    <x v="3"/>
    <s v="Unmetered Scattered Load - Hydro One Brampton"/>
    <n v="1568"/>
  </r>
  <r>
    <x v="0"/>
    <x v="6"/>
    <s v="Connections"/>
    <x v="3"/>
    <s v="Unmetered Scattered Load - PowerStream"/>
    <n v="3195"/>
  </r>
  <r>
    <x v="0"/>
    <x v="6"/>
    <s v="Customers"/>
    <x v="4"/>
    <s v="Distributed Generation - Dgen - Hydro One Brampton"/>
    <n v="0"/>
  </r>
  <r>
    <x v="0"/>
    <x v="6"/>
    <s v="Customers"/>
    <x v="4"/>
    <s v="General Service Less Than 50 kW - Enersource"/>
    <n v="19152"/>
  </r>
  <r>
    <x v="0"/>
    <x v="6"/>
    <s v="Customers"/>
    <x v="4"/>
    <s v="General Service Less Than 50 kW - Guelph Hydro"/>
    <n v="4276"/>
  </r>
  <r>
    <x v="0"/>
    <x v="6"/>
    <s v="Customers"/>
    <x v="4"/>
    <s v="General Service Less Than 50 kW - Horizon"/>
    <n v="19248"/>
  </r>
  <r>
    <x v="0"/>
    <x v="6"/>
    <s v="Customers"/>
    <x v="4"/>
    <s v="General Service Less Than 50 kW - Hydro One Brampton"/>
    <n v="9817"/>
  </r>
  <r>
    <x v="0"/>
    <x v="6"/>
    <s v="Customers"/>
    <x v="4"/>
    <s v="General Service Less Than 50 kW - PowerStream"/>
    <n v="33352"/>
  </r>
  <r>
    <x v="0"/>
    <x v="6"/>
    <s v="Customers"/>
    <x v="5"/>
    <s v="Energy From Waste - Hydro One Brampton"/>
    <n v="0"/>
  </r>
  <r>
    <x v="0"/>
    <x v="6"/>
    <s v="Customers"/>
    <x v="5"/>
    <s v="General Service 1,000 to 4,999 kW - Guelph Hydro"/>
    <n v="40"/>
  </r>
  <r>
    <x v="0"/>
    <x v="6"/>
    <s v="Customers"/>
    <x v="5"/>
    <s v="General Service 50 To 999 kW - Guelph Hydro"/>
    <n v="546"/>
  </r>
  <r>
    <x v="0"/>
    <x v="6"/>
    <s v="Customers"/>
    <x v="5"/>
    <s v="General Service 50 to 4,999 kW - Horizon"/>
    <n v="2102"/>
  </r>
  <r>
    <x v="0"/>
    <x v="6"/>
    <s v="Customers"/>
    <x v="5"/>
    <s v="General Service 50 to 4,999 kW - PowerStream"/>
    <n v="5224"/>
  </r>
  <r>
    <x v="0"/>
    <x v="6"/>
    <s v="Customers"/>
    <x v="5"/>
    <s v="General Service 50 to 499 kW - Enersource"/>
    <n v="3560"/>
  </r>
  <r>
    <x v="0"/>
    <x v="6"/>
    <s v="Customers"/>
    <x v="5"/>
    <s v="General Service 50 to 699 kW - Hydro One Brampton"/>
    <n v="1632"/>
  </r>
  <r>
    <x v="0"/>
    <x v="6"/>
    <s v="Customers"/>
    <x v="5"/>
    <s v="General Service 500 to 4,999 kW - Enersource"/>
    <n v="501"/>
  </r>
  <r>
    <x v="0"/>
    <x v="6"/>
    <s v="Customers"/>
    <x v="5"/>
    <s v="General Service 700 to 4,999 kW - Hydro One Brampton"/>
    <n v="106"/>
  </r>
  <r>
    <x v="0"/>
    <x v="6"/>
    <s v="Customers"/>
    <x v="6"/>
    <s v="Large Use - Enersource"/>
    <n v="9"/>
  </r>
  <r>
    <x v="0"/>
    <x v="6"/>
    <s v="Customers"/>
    <x v="6"/>
    <s v="Large Use - Guelph Hydro"/>
    <n v="4"/>
  </r>
  <r>
    <x v="0"/>
    <x v="6"/>
    <s v="Customers"/>
    <x v="6"/>
    <s v="Large Use - Horizon"/>
    <n v="4"/>
  </r>
  <r>
    <x v="0"/>
    <x v="6"/>
    <s v="Customers"/>
    <x v="6"/>
    <s v="Large Use - Hydro One Brampton"/>
    <n v="5"/>
  </r>
  <r>
    <x v="0"/>
    <x v="6"/>
    <s v="Customers"/>
    <x v="6"/>
    <s v="Large Use - PowerStream"/>
    <n v="2"/>
  </r>
  <r>
    <x v="0"/>
    <x v="6"/>
    <s v="Customers"/>
    <x v="6"/>
    <s v="Large Use with Dedicated Assets - Horizon"/>
    <n v="5"/>
  </r>
  <r>
    <x v="0"/>
    <x v="6"/>
    <s v="Customers"/>
    <x v="7"/>
    <s v="Residential - Enersource"/>
    <n v="185198"/>
  </r>
  <r>
    <x v="0"/>
    <x v="6"/>
    <s v="Customers"/>
    <x v="7"/>
    <s v="Residential - Guelph Hydro"/>
    <n v="52137"/>
  </r>
  <r>
    <x v="0"/>
    <x v="6"/>
    <s v="Customers"/>
    <x v="7"/>
    <s v="Residential - Horizon"/>
    <n v="231805"/>
  </r>
  <r>
    <x v="0"/>
    <x v="6"/>
    <s v="Customers"/>
    <x v="7"/>
    <s v="Residential - Hydro One Brampton"/>
    <n v="158012"/>
  </r>
  <r>
    <x v="0"/>
    <x v="6"/>
    <s v="Customers"/>
    <x v="7"/>
    <s v="Residential - PowerStream"/>
    <n v="342946"/>
  </r>
  <r>
    <x v="1"/>
    <x v="0"/>
    <s v="Connections"/>
    <x v="2"/>
    <s v="Street Lighting"/>
    <n v="1063"/>
  </r>
  <r>
    <x v="1"/>
    <x v="0"/>
    <s v="Customers"/>
    <x v="5"/>
    <s v="Residential – R2"/>
    <n v="43"/>
  </r>
  <r>
    <x v="1"/>
    <x v="0"/>
    <s v="Customers"/>
    <x v="7"/>
    <s v="Residential – R1"/>
    <n v="8491"/>
  </r>
  <r>
    <x v="1"/>
    <x v="0"/>
    <s v="Customers"/>
    <x v="7"/>
    <s v="Residential – Seasonal"/>
    <n v="3144"/>
  </r>
  <r>
    <x v="1"/>
    <x v="1"/>
    <s v="Connections"/>
    <x v="2"/>
    <s v="Street Lighting"/>
    <n v="1070"/>
  </r>
  <r>
    <x v="1"/>
    <x v="1"/>
    <s v="Customers"/>
    <x v="5"/>
    <s v="Residential – R2"/>
    <n v="42"/>
  </r>
  <r>
    <x v="1"/>
    <x v="1"/>
    <s v="Customers"/>
    <x v="7"/>
    <s v="Residential – R1"/>
    <n v="8547"/>
  </r>
  <r>
    <x v="1"/>
    <x v="1"/>
    <s v="Customers"/>
    <x v="7"/>
    <s v="Residential – Seasonal"/>
    <n v="3118"/>
  </r>
  <r>
    <x v="1"/>
    <x v="2"/>
    <s v="Connections"/>
    <x v="2"/>
    <s v="Street Lighting"/>
    <n v="1070"/>
  </r>
  <r>
    <x v="1"/>
    <x v="2"/>
    <s v="Customers"/>
    <x v="5"/>
    <s v="Residential – R2"/>
    <n v="39"/>
  </r>
  <r>
    <x v="1"/>
    <x v="2"/>
    <s v="Customers"/>
    <x v="7"/>
    <s v="Residential – R1"/>
    <n v="8591"/>
  </r>
  <r>
    <x v="1"/>
    <x v="2"/>
    <s v="Customers"/>
    <x v="7"/>
    <s v="Residential – Seasonal"/>
    <n v="3094"/>
  </r>
  <r>
    <x v="1"/>
    <x v="3"/>
    <s v="Connections"/>
    <x v="2"/>
    <s v="Street Lighting"/>
    <n v="1075"/>
  </r>
  <r>
    <x v="1"/>
    <x v="3"/>
    <s v="Customers"/>
    <x v="5"/>
    <s v="Residential – R2"/>
    <n v="39"/>
  </r>
  <r>
    <x v="1"/>
    <x v="3"/>
    <s v="Customers"/>
    <x v="7"/>
    <s v="Residential – R1"/>
    <n v="8624"/>
  </r>
  <r>
    <x v="1"/>
    <x v="3"/>
    <s v="Customers"/>
    <x v="7"/>
    <s v="Residential – Seasonal"/>
    <n v="3058"/>
  </r>
  <r>
    <x v="1"/>
    <x v="4"/>
    <s v="Connections"/>
    <x v="2"/>
    <s v="Street Lighting"/>
    <n v="1074"/>
  </r>
  <r>
    <x v="1"/>
    <x v="4"/>
    <s v="Customers"/>
    <x v="5"/>
    <s v="Residential – R2"/>
    <n v="40"/>
  </r>
  <r>
    <x v="1"/>
    <x v="4"/>
    <s v="Customers"/>
    <x v="7"/>
    <s v="Residential – R1"/>
    <n v="8673"/>
  </r>
  <r>
    <x v="1"/>
    <x v="4"/>
    <s v="Customers"/>
    <x v="7"/>
    <s v="Residential – Seasonal"/>
    <n v="3019"/>
  </r>
  <r>
    <x v="1"/>
    <x v="5"/>
    <s v="Connections"/>
    <x v="2"/>
    <s v="Street Lighting"/>
    <n v="1136"/>
  </r>
  <r>
    <x v="1"/>
    <x v="5"/>
    <s v="Customers"/>
    <x v="5"/>
    <s v="Residential – R2"/>
    <n v="41"/>
  </r>
  <r>
    <x v="1"/>
    <x v="5"/>
    <s v="Customers"/>
    <x v="7"/>
    <s v="Residential – R1"/>
    <n v="9123"/>
  </r>
  <r>
    <x v="1"/>
    <x v="5"/>
    <s v="Customers"/>
    <x v="7"/>
    <s v="Residential – Seasonal"/>
    <n v="2960"/>
  </r>
  <r>
    <x v="1"/>
    <x v="6"/>
    <s v="Connections"/>
    <x v="2"/>
    <s v="Street Lighting"/>
    <n v="1146"/>
  </r>
  <r>
    <x v="1"/>
    <x v="6"/>
    <s v="Customers"/>
    <x v="5"/>
    <s v="Residential – R2"/>
    <n v="44"/>
  </r>
  <r>
    <x v="1"/>
    <x v="6"/>
    <s v="Customers"/>
    <x v="7"/>
    <s v="Residential – R1"/>
    <n v="9293"/>
  </r>
  <r>
    <x v="1"/>
    <x v="6"/>
    <s v="Customers"/>
    <x v="7"/>
    <s v="Residential – Seasonal"/>
    <n v="2890"/>
  </r>
  <r>
    <x v="2"/>
    <x v="0"/>
    <s v="Connections"/>
    <x v="2"/>
    <s v="Street Lighting"/>
    <n v="625"/>
  </r>
  <r>
    <x v="2"/>
    <x v="0"/>
    <s v="Customers"/>
    <x v="4"/>
    <s v="General Service Less Than 50 kW"/>
    <n v="233"/>
  </r>
  <r>
    <x v="2"/>
    <x v="0"/>
    <s v="Customers"/>
    <x v="5"/>
    <s v="General Service 50 to 4,999 kW"/>
    <n v="18"/>
  </r>
  <r>
    <x v="2"/>
    <x v="0"/>
    <s v="Customers"/>
    <x v="7"/>
    <s v="Residential"/>
    <n v="1402"/>
  </r>
  <r>
    <x v="2"/>
    <x v="1"/>
    <s v="Connections"/>
    <x v="2"/>
    <s v="Street Lighting"/>
    <n v="626"/>
  </r>
  <r>
    <x v="2"/>
    <x v="1"/>
    <s v="Customers"/>
    <x v="4"/>
    <s v="General Service Less Than 50 kW"/>
    <n v="229"/>
  </r>
  <r>
    <x v="2"/>
    <x v="1"/>
    <s v="Customers"/>
    <x v="5"/>
    <s v="General Service 50 to 4,999 kW"/>
    <n v="18"/>
  </r>
  <r>
    <x v="2"/>
    <x v="1"/>
    <s v="Customers"/>
    <x v="7"/>
    <s v="Residential"/>
    <n v="1392"/>
  </r>
  <r>
    <x v="2"/>
    <x v="2"/>
    <s v="Connections"/>
    <x v="2"/>
    <s v="Street Lighting"/>
    <n v="626"/>
  </r>
  <r>
    <x v="2"/>
    <x v="2"/>
    <s v="Customers"/>
    <x v="4"/>
    <s v="General Service Less Than 50 kW"/>
    <n v="232"/>
  </r>
  <r>
    <x v="2"/>
    <x v="2"/>
    <s v="Customers"/>
    <x v="5"/>
    <s v="General Service 50 to 4,999 kW"/>
    <n v="17"/>
  </r>
  <r>
    <x v="2"/>
    <x v="2"/>
    <s v="Customers"/>
    <x v="7"/>
    <s v="Residential"/>
    <n v="1388"/>
  </r>
  <r>
    <x v="2"/>
    <x v="3"/>
    <s v="Connections"/>
    <x v="2"/>
    <s v="Street Lighting"/>
    <n v="626"/>
  </r>
  <r>
    <x v="2"/>
    <x v="3"/>
    <s v="Customers"/>
    <x v="4"/>
    <s v="General Service Less Than 50 kW"/>
    <n v="233"/>
  </r>
  <r>
    <x v="2"/>
    <x v="3"/>
    <s v="Customers"/>
    <x v="5"/>
    <s v="General Service 50 to 4,999 kW"/>
    <n v="17"/>
  </r>
  <r>
    <x v="2"/>
    <x v="3"/>
    <s v="Customers"/>
    <x v="7"/>
    <s v="Residential"/>
    <n v="1386"/>
  </r>
  <r>
    <x v="2"/>
    <x v="4"/>
    <s v="Connections"/>
    <x v="2"/>
    <s v="Street Lighting"/>
    <n v="626"/>
  </r>
  <r>
    <x v="2"/>
    <x v="4"/>
    <s v="Customers"/>
    <x v="4"/>
    <s v="General Service Less Than 50 kW"/>
    <n v="230"/>
  </r>
  <r>
    <x v="2"/>
    <x v="4"/>
    <s v="Customers"/>
    <x v="5"/>
    <s v="General Service 50 to 4,999 kW"/>
    <n v="16"/>
  </r>
  <r>
    <x v="2"/>
    <x v="4"/>
    <s v="Customers"/>
    <x v="7"/>
    <s v="Residential"/>
    <n v="1383"/>
  </r>
  <r>
    <x v="2"/>
    <x v="5"/>
    <s v="Connections"/>
    <x v="2"/>
    <s v="Street Lighting"/>
    <n v="626"/>
  </r>
  <r>
    <x v="2"/>
    <x v="5"/>
    <s v="Customers"/>
    <x v="4"/>
    <s v="General Service Less Than 50 kW"/>
    <n v="230"/>
  </r>
  <r>
    <x v="2"/>
    <x v="5"/>
    <s v="Customers"/>
    <x v="5"/>
    <s v="General Service 50 to 4,999 kW"/>
    <n v="16"/>
  </r>
  <r>
    <x v="2"/>
    <x v="5"/>
    <s v="Customers"/>
    <x v="7"/>
    <s v="Residential"/>
    <n v="1381"/>
  </r>
  <r>
    <x v="2"/>
    <x v="6"/>
    <s v="Connections"/>
    <x v="2"/>
    <s v="Street Lighting"/>
    <n v="626"/>
  </r>
  <r>
    <x v="2"/>
    <x v="6"/>
    <s v="Customers"/>
    <x v="4"/>
    <s v="General Service Less Than 50 kW"/>
    <n v="229"/>
  </r>
  <r>
    <x v="2"/>
    <x v="6"/>
    <s v="Customers"/>
    <x v="5"/>
    <s v="General Service 50 to 4,999 kW"/>
    <n v="16"/>
  </r>
  <r>
    <x v="2"/>
    <x v="6"/>
    <s v="Customers"/>
    <x v="7"/>
    <s v="Residential"/>
    <n v="1374"/>
  </r>
  <r>
    <x v="3"/>
    <x v="0"/>
    <s v="Connections"/>
    <x v="1"/>
    <s v="Sentinel Lighting"/>
    <n v="411"/>
  </r>
  <r>
    <x v="3"/>
    <x v="0"/>
    <s v="Connections"/>
    <x v="2"/>
    <s v="Street Lighting"/>
    <n v="10011"/>
  </r>
  <r>
    <x v="3"/>
    <x v="0"/>
    <s v="Connections"/>
    <x v="3"/>
    <s v="Unmetered Scattered Load"/>
    <n v="262"/>
  </r>
  <r>
    <x v="3"/>
    <x v="0"/>
    <s v="Customers"/>
    <x v="4"/>
    <s v="General Service Less Than 50 kW"/>
    <n v="3495"/>
  </r>
  <r>
    <x v="3"/>
    <x v="0"/>
    <s v="Customers"/>
    <x v="5"/>
    <s v="General Service 1,000 to 4,999 kW"/>
    <n v="12"/>
  </r>
  <r>
    <x v="3"/>
    <x v="0"/>
    <s v="Customers"/>
    <x v="5"/>
    <s v="General Service 50 to 999 kW - WMP"/>
    <n v="1"/>
  </r>
  <r>
    <x v="3"/>
    <x v="0"/>
    <s v="Customers"/>
    <x v="5"/>
    <s v="General Service 50 to 999 kW - non WMP"/>
    <n v="371"/>
  </r>
  <r>
    <x v="3"/>
    <x v="0"/>
    <s v="Customers"/>
    <x v="6"/>
    <s v="Large Use - WMP"/>
    <n v="1"/>
  </r>
  <r>
    <x v="3"/>
    <x v="0"/>
    <s v="Customers"/>
    <x v="6"/>
    <s v="Large Use - non WMP"/>
    <n v="2"/>
  </r>
  <r>
    <x v="3"/>
    <x v="0"/>
    <s v="Customers"/>
    <x v="7"/>
    <s v="Residential"/>
    <n v="32326"/>
  </r>
  <r>
    <x v="3"/>
    <x v="1"/>
    <s v="Connections"/>
    <x v="1"/>
    <s v="Sentinel Lighting"/>
    <n v="400"/>
  </r>
  <r>
    <x v="3"/>
    <x v="1"/>
    <s v="Connections"/>
    <x v="2"/>
    <s v="Street Lighting"/>
    <n v="10019"/>
  </r>
  <r>
    <x v="3"/>
    <x v="1"/>
    <s v="Connections"/>
    <x v="3"/>
    <s v="Unmetered Scattered Load"/>
    <n v="259"/>
  </r>
  <r>
    <x v="3"/>
    <x v="1"/>
    <s v="Customers"/>
    <x v="4"/>
    <s v="General Service Less Than 50 kW"/>
    <n v="3472"/>
  </r>
  <r>
    <x v="3"/>
    <x v="1"/>
    <s v="Customers"/>
    <x v="5"/>
    <s v="General Service 1,000 to 4,999 kW"/>
    <n v="11"/>
  </r>
  <r>
    <x v="3"/>
    <x v="1"/>
    <s v="Customers"/>
    <x v="5"/>
    <s v="General Service 50 to 999 kW - WMP"/>
    <n v="1"/>
  </r>
  <r>
    <x v="3"/>
    <x v="1"/>
    <s v="Customers"/>
    <x v="5"/>
    <s v="General Service 50 to 999 kW - non WMP"/>
    <n v="376"/>
  </r>
  <r>
    <x v="3"/>
    <x v="1"/>
    <s v="Customers"/>
    <x v="6"/>
    <s v="Large Use - WMP"/>
    <n v="1"/>
  </r>
  <r>
    <x v="3"/>
    <x v="1"/>
    <s v="Customers"/>
    <x v="6"/>
    <s v="Large Use - non WMP"/>
    <n v="3"/>
  </r>
  <r>
    <x v="3"/>
    <x v="1"/>
    <s v="Customers"/>
    <x v="7"/>
    <s v="Residential"/>
    <n v="32491"/>
  </r>
  <r>
    <x v="3"/>
    <x v="2"/>
    <s v="Connections"/>
    <x v="1"/>
    <s v="Sentinel Lighting"/>
    <n v="386"/>
  </r>
  <r>
    <x v="3"/>
    <x v="2"/>
    <s v="Connections"/>
    <x v="2"/>
    <s v="Street Lighting"/>
    <n v="10033"/>
  </r>
  <r>
    <x v="3"/>
    <x v="2"/>
    <s v="Connections"/>
    <x v="3"/>
    <s v="Unmetered Scattered Load"/>
    <n v="257"/>
  </r>
  <r>
    <x v="3"/>
    <x v="2"/>
    <s v="Customers"/>
    <x v="4"/>
    <s v="General Service Less Than 50 kW"/>
    <n v="3480"/>
  </r>
  <r>
    <x v="3"/>
    <x v="2"/>
    <s v="Customers"/>
    <x v="5"/>
    <s v="General Service 1,000 to 4,999 kW"/>
    <n v="11"/>
  </r>
  <r>
    <x v="3"/>
    <x v="2"/>
    <s v="Customers"/>
    <x v="5"/>
    <s v="General Service 50 to 999 kW"/>
    <n v="387"/>
  </r>
  <r>
    <x v="3"/>
    <x v="2"/>
    <s v="Customers"/>
    <x v="6"/>
    <s v="Large Use"/>
    <n v="4"/>
  </r>
  <r>
    <x v="3"/>
    <x v="2"/>
    <s v="Customers"/>
    <x v="7"/>
    <s v="Residential"/>
    <n v="32703"/>
  </r>
  <r>
    <x v="3"/>
    <x v="3"/>
    <s v="Connections"/>
    <x v="1"/>
    <s v="Sentinel Lighting"/>
    <n v="383"/>
  </r>
  <r>
    <x v="3"/>
    <x v="3"/>
    <s v="Connections"/>
    <x v="2"/>
    <s v="Street Lighting"/>
    <n v="10095"/>
  </r>
  <r>
    <x v="3"/>
    <x v="3"/>
    <s v="Connections"/>
    <x v="3"/>
    <s v="Unmetered Scattered Load"/>
    <n v="256"/>
  </r>
  <r>
    <x v="3"/>
    <x v="3"/>
    <s v="Customers"/>
    <x v="4"/>
    <s v="General Service Less Than 50 kW"/>
    <n v="3471"/>
  </r>
  <r>
    <x v="3"/>
    <x v="3"/>
    <s v="Customers"/>
    <x v="5"/>
    <s v="General Service 1,000 to 4,999 kW"/>
    <n v="11"/>
  </r>
  <r>
    <x v="3"/>
    <x v="3"/>
    <s v="Customers"/>
    <x v="5"/>
    <s v="General Service 50 to 999 kW"/>
    <n v="387"/>
  </r>
  <r>
    <x v="3"/>
    <x v="3"/>
    <s v="Customers"/>
    <x v="6"/>
    <s v="Large Use"/>
    <n v="4"/>
  </r>
  <r>
    <x v="3"/>
    <x v="3"/>
    <s v="Customers"/>
    <x v="7"/>
    <s v="Residential"/>
    <n v="32818"/>
  </r>
  <r>
    <x v="3"/>
    <x v="4"/>
    <s v="Connections"/>
    <x v="1"/>
    <s v="Sentinel Lighting"/>
    <n v="403"/>
  </r>
  <r>
    <x v="3"/>
    <x v="4"/>
    <s v="Connections"/>
    <x v="2"/>
    <s v="Street Lighting"/>
    <n v="10108"/>
  </r>
  <r>
    <x v="3"/>
    <x v="4"/>
    <s v="Connections"/>
    <x v="3"/>
    <s v="Unmetered Scattered Load"/>
    <n v="254"/>
  </r>
  <r>
    <x v="3"/>
    <x v="4"/>
    <s v="Customers"/>
    <x v="4"/>
    <s v="General Service Less Than 50 kW"/>
    <n v="3483"/>
  </r>
  <r>
    <x v="3"/>
    <x v="4"/>
    <s v="Customers"/>
    <x v="5"/>
    <s v="General Service 1,000 to 4,999 kW"/>
    <n v="10"/>
  </r>
  <r>
    <x v="3"/>
    <x v="4"/>
    <s v="Customers"/>
    <x v="5"/>
    <s v="General Service 50 to 999 kW"/>
    <n v="368"/>
  </r>
  <r>
    <x v="3"/>
    <x v="4"/>
    <s v="Customers"/>
    <x v="6"/>
    <s v="Large Use"/>
    <n v="4"/>
  </r>
  <r>
    <x v="3"/>
    <x v="4"/>
    <s v="Customers"/>
    <x v="7"/>
    <s v="Residential"/>
    <n v="32878"/>
  </r>
  <r>
    <x v="3"/>
    <x v="5"/>
    <s v="Connections"/>
    <x v="1"/>
    <s v="Sentinel Lighting"/>
    <n v="367"/>
  </r>
  <r>
    <x v="3"/>
    <x v="5"/>
    <s v="Connections"/>
    <x v="2"/>
    <s v="Street Lighting"/>
    <n v="10145"/>
  </r>
  <r>
    <x v="3"/>
    <x v="5"/>
    <s v="Connections"/>
    <x v="3"/>
    <s v="Unmetered Scattered Load"/>
    <n v="253"/>
  </r>
  <r>
    <x v="3"/>
    <x v="5"/>
    <s v="Customers"/>
    <x v="4"/>
    <s v="General Service Less Than 50 kW"/>
    <n v="3491"/>
  </r>
  <r>
    <x v="3"/>
    <x v="5"/>
    <s v="Customers"/>
    <x v="5"/>
    <s v="General Service 1,000 to 4,999 kW"/>
    <n v="10"/>
  </r>
  <r>
    <x v="3"/>
    <x v="5"/>
    <s v="Customers"/>
    <x v="5"/>
    <s v="General Service 50 to 999 kW"/>
    <n v="367"/>
  </r>
  <r>
    <x v="3"/>
    <x v="5"/>
    <s v="Customers"/>
    <x v="6"/>
    <s v="Large Use"/>
    <n v="4"/>
  </r>
  <r>
    <x v="3"/>
    <x v="5"/>
    <s v="Customers"/>
    <x v="7"/>
    <s v="Residential"/>
    <n v="33044"/>
  </r>
  <r>
    <x v="3"/>
    <x v="6"/>
    <s v="Connections"/>
    <x v="1"/>
    <s v="Sentinel Lighting"/>
    <n v="366"/>
  </r>
  <r>
    <x v="3"/>
    <x v="6"/>
    <s v="Connections"/>
    <x v="2"/>
    <s v="Street Lighting"/>
    <n v="10173"/>
  </r>
  <r>
    <x v="3"/>
    <x v="6"/>
    <s v="Connections"/>
    <x v="3"/>
    <s v="Unmetered Scattered Load"/>
    <n v="239"/>
  </r>
  <r>
    <x v="3"/>
    <x v="6"/>
    <s v="Customers"/>
    <x v="4"/>
    <s v="General Service Less Than 50 kW"/>
    <n v="3451"/>
  </r>
  <r>
    <x v="3"/>
    <x v="6"/>
    <s v="Customers"/>
    <x v="5"/>
    <s v="General Service 1,000 to 4,999 kW"/>
    <n v="9"/>
  </r>
  <r>
    <x v="3"/>
    <x v="6"/>
    <s v="Customers"/>
    <x v="5"/>
    <s v="General Service 50 to 999 kW"/>
    <n v="376"/>
  </r>
  <r>
    <x v="3"/>
    <x v="6"/>
    <s v="Customers"/>
    <x v="6"/>
    <s v="Large Use"/>
    <n v="4"/>
  </r>
  <r>
    <x v="3"/>
    <x v="6"/>
    <s v="Customers"/>
    <x v="7"/>
    <s v="Residential"/>
    <n v="33176"/>
  </r>
  <r>
    <x v="4"/>
    <x v="0"/>
    <s v="Connections"/>
    <x v="0"/>
    <s v="Embedded Distributor"/>
    <n v="1"/>
  </r>
  <r>
    <x v="4"/>
    <x v="0"/>
    <s v="Connections"/>
    <x v="1"/>
    <s v="Sentinel Lighting"/>
    <n v="617"/>
  </r>
  <r>
    <x v="4"/>
    <x v="0"/>
    <s v="Connections"/>
    <x v="2"/>
    <s v="Street Lighting"/>
    <n v="10227"/>
  </r>
  <r>
    <x v="4"/>
    <x v="0"/>
    <s v="Connections"/>
    <x v="3"/>
    <s v="Unmetered Scattered Load"/>
    <n v="428"/>
  </r>
  <r>
    <x v="4"/>
    <x v="0"/>
    <s v="Customers"/>
    <x v="4"/>
    <s v="General Service Less Than 50 kW"/>
    <n v="2793"/>
  </r>
  <r>
    <x v="4"/>
    <x v="0"/>
    <s v="Customers"/>
    <x v="5"/>
    <s v="General Service 50 to 4,999 kW"/>
    <n v="442"/>
  </r>
  <r>
    <x v="4"/>
    <x v="0"/>
    <s v="Customers"/>
    <x v="7"/>
    <s v="Residential"/>
    <n v="35892"/>
  </r>
  <r>
    <x v="4"/>
    <x v="1"/>
    <s v="Connections"/>
    <x v="0"/>
    <s v="Embedded Distributor"/>
    <n v="1"/>
  </r>
  <r>
    <x v="4"/>
    <x v="1"/>
    <s v="Connections"/>
    <x v="1"/>
    <s v="Sentinel Lighting"/>
    <n v="528"/>
  </r>
  <r>
    <x v="4"/>
    <x v="1"/>
    <s v="Connections"/>
    <x v="2"/>
    <s v="Street Lighting"/>
    <n v="10229"/>
  </r>
  <r>
    <x v="4"/>
    <x v="1"/>
    <s v="Connections"/>
    <x v="3"/>
    <s v="Unmetered Scattered Load"/>
    <n v="424"/>
  </r>
  <r>
    <x v="4"/>
    <x v="1"/>
    <s v="Customers"/>
    <x v="4"/>
    <s v="General Service Less Than 50 kW"/>
    <n v="2793"/>
  </r>
  <r>
    <x v="4"/>
    <x v="1"/>
    <s v="Customers"/>
    <x v="5"/>
    <s v="General Service 50 to 4,999 kW"/>
    <n v="457"/>
  </r>
  <r>
    <x v="4"/>
    <x v="1"/>
    <s v="Customers"/>
    <x v="7"/>
    <s v="Residential"/>
    <n v="36155"/>
  </r>
  <r>
    <x v="4"/>
    <x v="2"/>
    <s v="Connections"/>
    <x v="0"/>
    <s v="Embedded Distributor"/>
    <n v="1"/>
  </r>
  <r>
    <x v="4"/>
    <x v="2"/>
    <s v="Connections"/>
    <x v="1"/>
    <s v="Sentinel Lighting"/>
    <n v="505"/>
  </r>
  <r>
    <x v="4"/>
    <x v="2"/>
    <s v="Connections"/>
    <x v="2"/>
    <s v="Street Lighting"/>
    <n v="5771"/>
  </r>
  <r>
    <x v="4"/>
    <x v="2"/>
    <s v="Connections"/>
    <x v="3"/>
    <s v="Unmetered Scattered Load"/>
    <n v="425"/>
  </r>
  <r>
    <x v="4"/>
    <x v="2"/>
    <s v="Customers"/>
    <x v="4"/>
    <s v="General Service Less Than 50 kW"/>
    <n v="2815"/>
  </r>
  <r>
    <x v="4"/>
    <x v="2"/>
    <s v="Customers"/>
    <x v="5"/>
    <s v="General Service 50 to 4,999 kW"/>
    <n v="458"/>
  </r>
  <r>
    <x v="4"/>
    <x v="2"/>
    <s v="Customers"/>
    <x v="7"/>
    <s v="Residential"/>
    <n v="36349"/>
  </r>
  <r>
    <x v="4"/>
    <x v="3"/>
    <s v="Connections"/>
    <x v="0"/>
    <s v="Embedded Distributor"/>
    <n v="1"/>
  </r>
  <r>
    <x v="4"/>
    <x v="3"/>
    <s v="Connections"/>
    <x v="1"/>
    <s v="Sentinel Lighting"/>
    <n v="505"/>
  </r>
  <r>
    <x v="4"/>
    <x v="3"/>
    <s v="Connections"/>
    <x v="2"/>
    <s v="Street Lighting"/>
    <n v="5771"/>
  </r>
  <r>
    <x v="4"/>
    <x v="3"/>
    <s v="Connections"/>
    <x v="3"/>
    <s v="Unmetered Scattered Load"/>
    <n v="408"/>
  </r>
  <r>
    <x v="4"/>
    <x v="3"/>
    <s v="Customers"/>
    <x v="4"/>
    <s v="General Service Less Than 50 kW"/>
    <n v="2822"/>
  </r>
  <r>
    <x v="4"/>
    <x v="3"/>
    <s v="Customers"/>
    <x v="5"/>
    <s v="General Service 50 to 4,999 kW"/>
    <n v="487"/>
  </r>
  <r>
    <x v="4"/>
    <x v="3"/>
    <s v="Customers"/>
    <x v="7"/>
    <s v="Residential"/>
    <n v="36595"/>
  </r>
  <r>
    <x v="4"/>
    <x v="4"/>
    <s v="Connections"/>
    <x v="0"/>
    <s v="Embedded Distributor"/>
    <n v="1"/>
  </r>
  <r>
    <x v="4"/>
    <x v="4"/>
    <s v="Connections"/>
    <x v="1"/>
    <s v="Sentinel Lighting"/>
    <n v="499"/>
  </r>
  <r>
    <x v="4"/>
    <x v="4"/>
    <s v="Connections"/>
    <x v="2"/>
    <s v="Street Lighting"/>
    <n v="5771"/>
  </r>
  <r>
    <x v="4"/>
    <x v="4"/>
    <s v="Connections"/>
    <x v="3"/>
    <s v="Unmetered Scattered Load"/>
    <n v="408"/>
  </r>
  <r>
    <x v="4"/>
    <x v="4"/>
    <s v="Customers"/>
    <x v="4"/>
    <s v="General Service Less Than 50 kW"/>
    <n v="2828"/>
  </r>
  <r>
    <x v="4"/>
    <x v="4"/>
    <s v="Customers"/>
    <x v="5"/>
    <s v="General Service 50 to 4,999 kW"/>
    <n v="490"/>
  </r>
  <r>
    <x v="4"/>
    <x v="4"/>
    <s v="Customers"/>
    <x v="7"/>
    <s v="Residential"/>
    <n v="36806"/>
  </r>
  <r>
    <x v="4"/>
    <x v="5"/>
    <s v="Connections"/>
    <x v="0"/>
    <s v="Embedded Distributor"/>
    <n v="1"/>
  </r>
  <r>
    <x v="4"/>
    <x v="5"/>
    <s v="Connections"/>
    <x v="1"/>
    <s v="Sentinel Lighting"/>
    <n v="490"/>
  </r>
  <r>
    <x v="4"/>
    <x v="5"/>
    <s v="Connections"/>
    <x v="2"/>
    <s v="Street Lighting"/>
    <n v="5771"/>
  </r>
  <r>
    <x v="4"/>
    <x v="5"/>
    <s v="Connections"/>
    <x v="3"/>
    <s v="Unmetered Scattered Load"/>
    <n v="409"/>
  </r>
  <r>
    <x v="4"/>
    <x v="5"/>
    <s v="Customers"/>
    <x v="4"/>
    <s v="General Service Less Than 50 kW"/>
    <n v="2822"/>
  </r>
  <r>
    <x v="4"/>
    <x v="5"/>
    <s v="Customers"/>
    <x v="5"/>
    <s v="General Service 50 to 4,999 kW"/>
    <n v="493"/>
  </r>
  <r>
    <x v="4"/>
    <x v="5"/>
    <s v="Customers"/>
    <x v="7"/>
    <s v="Residential"/>
    <n v="37347"/>
  </r>
  <r>
    <x v="4"/>
    <x v="6"/>
    <s v="Connections"/>
    <x v="0"/>
    <s v="Embedded Distributor"/>
    <n v="1"/>
  </r>
  <r>
    <x v="4"/>
    <x v="6"/>
    <s v="Connections"/>
    <x v="1"/>
    <s v="Sentinel Lighting"/>
    <n v="485"/>
  </r>
  <r>
    <x v="4"/>
    <x v="6"/>
    <s v="Connections"/>
    <x v="2"/>
    <s v="Street Lighting"/>
    <n v="5771"/>
  </r>
  <r>
    <x v="4"/>
    <x v="6"/>
    <s v="Connections"/>
    <x v="3"/>
    <s v="Unmetered Scattered Load"/>
    <n v="410"/>
  </r>
  <r>
    <x v="4"/>
    <x v="6"/>
    <s v="Customers"/>
    <x v="4"/>
    <s v="General Service Less Than 50 kW"/>
    <n v="2829"/>
  </r>
  <r>
    <x v="4"/>
    <x v="6"/>
    <s v="Customers"/>
    <x v="5"/>
    <s v="General Service 50 to 4,999 kW"/>
    <n v="506"/>
  </r>
  <r>
    <x v="4"/>
    <x v="6"/>
    <s v="Customers"/>
    <x v="7"/>
    <s v="Residential"/>
    <n v="37730"/>
  </r>
  <r>
    <x v="5"/>
    <x v="0"/>
    <s v="Connections"/>
    <x v="2"/>
    <s v="Street Lighting"/>
    <n v="15225"/>
  </r>
  <r>
    <x v="5"/>
    <x v="0"/>
    <s v="Connections"/>
    <x v="3"/>
    <s v="Unmetered Scattered Load"/>
    <n v="574"/>
  </r>
  <r>
    <x v="5"/>
    <x v="0"/>
    <s v="Customers"/>
    <x v="4"/>
    <s v="General Service Less Than 50 kW"/>
    <n v="5259"/>
  </r>
  <r>
    <x v="5"/>
    <x v="0"/>
    <s v="Customers"/>
    <x v="5"/>
    <s v="General Service 50 to 4,999 kW"/>
    <n v="1031"/>
  </r>
  <r>
    <x v="5"/>
    <x v="0"/>
    <s v="Customers"/>
    <x v="7"/>
    <s v="Residential"/>
    <n v="60366"/>
  </r>
  <r>
    <x v="5"/>
    <x v="1"/>
    <s v="Connections"/>
    <x v="2"/>
    <s v="Street Lighting"/>
    <n v="15253"/>
  </r>
  <r>
    <x v="5"/>
    <x v="1"/>
    <s v="Connections"/>
    <x v="3"/>
    <s v="Unmetered Scattered Load"/>
    <n v="575"/>
  </r>
  <r>
    <x v="5"/>
    <x v="1"/>
    <s v="Customers"/>
    <x v="4"/>
    <s v="General Service Less Than 50 kW"/>
    <n v="5323"/>
  </r>
  <r>
    <x v="5"/>
    <x v="1"/>
    <s v="Customers"/>
    <x v="5"/>
    <s v="General Service 50 to 4,999 kW"/>
    <n v="1033"/>
  </r>
  <r>
    <x v="5"/>
    <x v="1"/>
    <s v="Customers"/>
    <x v="7"/>
    <s v="Residential"/>
    <n v="60468"/>
  </r>
  <r>
    <x v="5"/>
    <x v="2"/>
    <s v="Connections"/>
    <x v="2"/>
    <s v="Street Lighting"/>
    <n v="15386"/>
  </r>
  <r>
    <x v="5"/>
    <x v="2"/>
    <s v="Connections"/>
    <x v="3"/>
    <s v="Unmetered Scattered Load"/>
    <n v="582"/>
  </r>
  <r>
    <x v="5"/>
    <x v="2"/>
    <s v="Customers"/>
    <x v="4"/>
    <s v="General Service Less Than 50 kW"/>
    <n v="5523"/>
  </r>
  <r>
    <x v="5"/>
    <x v="2"/>
    <s v="Customers"/>
    <x v="5"/>
    <s v="General Service 50 to 4,999 kW"/>
    <n v="1006"/>
  </r>
  <r>
    <x v="5"/>
    <x v="2"/>
    <s v="Customers"/>
    <x v="7"/>
    <s v="Residential"/>
    <n v="60593"/>
  </r>
  <r>
    <x v="5"/>
    <x v="3"/>
    <s v="Connections"/>
    <x v="2"/>
    <s v="Street Lighting"/>
    <n v="17184"/>
  </r>
  <r>
    <x v="5"/>
    <x v="3"/>
    <s v="Connections"/>
    <x v="3"/>
    <s v="Unmetered Scattered Load"/>
    <n v="579"/>
  </r>
  <r>
    <x v="5"/>
    <x v="3"/>
    <s v="Customers"/>
    <x v="4"/>
    <s v="General Service Less Than 50 kW"/>
    <n v="5703"/>
  </r>
  <r>
    <x v="5"/>
    <x v="3"/>
    <s v="Customers"/>
    <x v="5"/>
    <s v="General Service 50 to 4,999 kW"/>
    <n v="985"/>
  </r>
  <r>
    <x v="5"/>
    <x v="3"/>
    <s v="Customers"/>
    <x v="7"/>
    <s v="Residential"/>
    <n v="61252"/>
  </r>
  <r>
    <x v="5"/>
    <x v="4"/>
    <s v="Connections"/>
    <x v="2"/>
    <s v="Street Lighting"/>
    <n v="17184"/>
  </r>
  <r>
    <x v="5"/>
    <x v="4"/>
    <s v="Connections"/>
    <x v="3"/>
    <s v="Unmetered Scattered Load"/>
    <n v="579"/>
  </r>
  <r>
    <x v="5"/>
    <x v="4"/>
    <s v="Customers"/>
    <x v="4"/>
    <s v="General Service Less Than 50 kW"/>
    <n v="5681"/>
  </r>
  <r>
    <x v="5"/>
    <x v="4"/>
    <s v="Customers"/>
    <x v="5"/>
    <s v="General Service 50 to 4,999 kW"/>
    <n v="1022"/>
  </r>
  <r>
    <x v="5"/>
    <x v="4"/>
    <s v="Customers"/>
    <x v="7"/>
    <s v="Residential"/>
    <n v="61502"/>
  </r>
  <r>
    <x v="5"/>
    <x v="5"/>
    <s v="Connections"/>
    <x v="2"/>
    <s v="Street Lighting"/>
    <n v="17186"/>
  </r>
  <r>
    <x v="5"/>
    <x v="5"/>
    <s v="Connections"/>
    <x v="3"/>
    <s v="Unmetered Scattered Load"/>
    <n v="575"/>
  </r>
  <r>
    <x v="5"/>
    <x v="5"/>
    <s v="Customers"/>
    <x v="4"/>
    <s v="General Service Less Than 50 kW"/>
    <n v="5776"/>
  </r>
  <r>
    <x v="5"/>
    <x v="5"/>
    <s v="Customers"/>
    <x v="5"/>
    <s v="General Service 50 to 4,999 kW"/>
    <n v="989"/>
  </r>
  <r>
    <x v="5"/>
    <x v="5"/>
    <s v="Customers"/>
    <x v="7"/>
    <s v="Residential"/>
    <n v="61803"/>
  </r>
  <r>
    <x v="5"/>
    <x v="6"/>
    <s v="Connections"/>
    <x v="2"/>
    <s v="Street Lighting"/>
    <n v="17201"/>
  </r>
  <r>
    <x v="5"/>
    <x v="6"/>
    <s v="Connections"/>
    <x v="3"/>
    <s v="Unmetered Scattered Load"/>
    <n v="572"/>
  </r>
  <r>
    <x v="5"/>
    <x v="6"/>
    <s v="Customers"/>
    <x v="4"/>
    <s v="General Service Less Than 50 kW"/>
    <n v="5842"/>
  </r>
  <r>
    <x v="5"/>
    <x v="6"/>
    <s v="Customers"/>
    <x v="5"/>
    <s v="General Service 50 to 4,999 kW"/>
    <n v="985"/>
  </r>
  <r>
    <x v="5"/>
    <x v="6"/>
    <s v="Customers"/>
    <x v="7"/>
    <s v="Residential"/>
    <n v="61915"/>
  </r>
  <r>
    <x v="6"/>
    <x v="0"/>
    <s v="Connections"/>
    <x v="1"/>
    <s v="Sentinel Lighting - Eastern Ontario Power"/>
    <n v="34"/>
  </r>
  <r>
    <x v="6"/>
    <x v="0"/>
    <s v="Connections"/>
    <x v="1"/>
    <s v="Sentinel Lighting - Fort Erie"/>
    <n v="698"/>
  </r>
  <r>
    <x v="6"/>
    <x v="0"/>
    <s v="Connections"/>
    <x v="1"/>
    <s v="Sentinel Lighting - Port Colborne"/>
    <n v="20"/>
  </r>
  <r>
    <x v="6"/>
    <x v="0"/>
    <s v="Connections"/>
    <x v="2"/>
    <s v="Street Lighting - Eastern Ontario Power"/>
    <n v="639"/>
  </r>
  <r>
    <x v="6"/>
    <x v="0"/>
    <s v="Connections"/>
    <x v="2"/>
    <s v="Street Lighting - Fort Erie"/>
    <n v="3109"/>
  </r>
  <r>
    <x v="6"/>
    <x v="0"/>
    <s v="Connections"/>
    <x v="2"/>
    <s v="Street Lighting - Port Colborne"/>
    <n v="1989"/>
  </r>
  <r>
    <x v="6"/>
    <x v="0"/>
    <s v="Connections"/>
    <x v="3"/>
    <s v="Unmetered Scattered Load - Eastern Ontario Power"/>
    <n v="6"/>
  </r>
  <r>
    <x v="6"/>
    <x v="0"/>
    <s v="Connections"/>
    <x v="3"/>
    <s v="Unmetered Scattered Load - Fort Erie"/>
    <n v="19"/>
  </r>
  <r>
    <x v="6"/>
    <x v="0"/>
    <s v="Connections"/>
    <x v="3"/>
    <s v="Unmetered Scattered Load - Port Colborne"/>
    <n v="11"/>
  </r>
  <r>
    <x v="6"/>
    <x v="0"/>
    <s v="Customers"/>
    <x v="4"/>
    <s v="General Service Less Than 50 kW - Eastern Ontario Power"/>
    <n v="398"/>
  </r>
  <r>
    <x v="6"/>
    <x v="0"/>
    <s v="Customers"/>
    <x v="4"/>
    <s v="General Service Less Than 50 kW - Fort Erie"/>
    <n v="1219"/>
  </r>
  <r>
    <x v="6"/>
    <x v="0"/>
    <s v="Customers"/>
    <x v="4"/>
    <s v="General Service Less Than 50 kW - Port Colborne"/>
    <n v="879"/>
  </r>
  <r>
    <x v="6"/>
    <x v="0"/>
    <s v="Customers"/>
    <x v="5"/>
    <s v="General Service 50 to 4,999 kW - Eastern Ontario Power"/>
    <n v="24"/>
  </r>
  <r>
    <x v="6"/>
    <x v="0"/>
    <s v="Customers"/>
    <x v="5"/>
    <s v="General Service 50 to 4,999 kW - Fort Erie"/>
    <n v="117"/>
  </r>
  <r>
    <x v="6"/>
    <x v="0"/>
    <s v="Customers"/>
    <x v="5"/>
    <s v="General Service 50 to 4,999 kW - Port Colborne"/>
    <n v="77"/>
  </r>
  <r>
    <x v="6"/>
    <x v="0"/>
    <s v="Customers"/>
    <x v="7"/>
    <s v="Residential - Eastern Ontario Power"/>
    <n v="3144"/>
  </r>
  <r>
    <x v="6"/>
    <x v="0"/>
    <s v="Customers"/>
    <x v="7"/>
    <s v="Residential - Fort Erie"/>
    <n v="14644"/>
  </r>
  <r>
    <x v="6"/>
    <x v="0"/>
    <s v="Customers"/>
    <x v="7"/>
    <s v="Residential - Port Colborne"/>
    <n v="8211"/>
  </r>
  <r>
    <x v="6"/>
    <x v="1"/>
    <s v="Connections"/>
    <x v="1"/>
    <s v="Sentinel Lighting"/>
    <n v="711"/>
  </r>
  <r>
    <x v="6"/>
    <x v="1"/>
    <s v="Connections"/>
    <x v="2"/>
    <s v="Street Lighting"/>
    <n v="5723"/>
  </r>
  <r>
    <x v="6"/>
    <x v="1"/>
    <s v="Connections"/>
    <x v="3"/>
    <s v="Unmetered Scattered Load"/>
    <n v="47"/>
  </r>
  <r>
    <x v="6"/>
    <x v="1"/>
    <s v="Customers"/>
    <x v="4"/>
    <s v="General Service Less Than 50 kW"/>
    <n v="2512"/>
  </r>
  <r>
    <x v="6"/>
    <x v="1"/>
    <s v="Customers"/>
    <x v="5"/>
    <s v="General Service 50 to 4,999 kW"/>
    <n v="204"/>
  </r>
  <r>
    <x v="6"/>
    <x v="1"/>
    <s v="Customers"/>
    <x v="7"/>
    <s v="Residential"/>
    <n v="26092"/>
  </r>
  <r>
    <x v="6"/>
    <x v="2"/>
    <s v="Connections"/>
    <x v="0"/>
    <s v="Embedded Distributor"/>
    <n v="1"/>
  </r>
  <r>
    <x v="6"/>
    <x v="2"/>
    <s v="Connections"/>
    <x v="1"/>
    <s v="Sentinel Lighting"/>
    <n v="662"/>
  </r>
  <r>
    <x v="6"/>
    <x v="2"/>
    <s v="Connections"/>
    <x v="2"/>
    <s v="Street Lighting"/>
    <n v="5758"/>
  </r>
  <r>
    <x v="6"/>
    <x v="2"/>
    <s v="Connections"/>
    <x v="3"/>
    <s v="Unmetered Scattered Load"/>
    <n v="50"/>
  </r>
  <r>
    <x v="6"/>
    <x v="2"/>
    <s v="Customers"/>
    <x v="4"/>
    <s v="General Service Less Than 50 kW"/>
    <n v="2488"/>
  </r>
  <r>
    <x v="6"/>
    <x v="2"/>
    <s v="Customers"/>
    <x v="5"/>
    <s v="General Service 50 To 4,999 kW"/>
    <n v="197"/>
  </r>
  <r>
    <x v="6"/>
    <x v="2"/>
    <s v="Customers"/>
    <x v="7"/>
    <s v="Residential"/>
    <n v="26371"/>
  </r>
  <r>
    <x v="6"/>
    <x v="3"/>
    <s v="Connections"/>
    <x v="0"/>
    <s v="Embedded Distributor"/>
    <n v="1"/>
  </r>
  <r>
    <x v="6"/>
    <x v="3"/>
    <s v="Connections"/>
    <x v="1"/>
    <s v="Sentinel Lighting"/>
    <n v="696"/>
  </r>
  <r>
    <x v="6"/>
    <x v="3"/>
    <s v="Connections"/>
    <x v="2"/>
    <s v="Street Lighting"/>
    <n v="5815"/>
  </r>
  <r>
    <x v="6"/>
    <x v="3"/>
    <s v="Connections"/>
    <x v="3"/>
    <s v="Unmetered Scattered Load"/>
    <n v="48"/>
  </r>
  <r>
    <x v="6"/>
    <x v="3"/>
    <s v="Customers"/>
    <x v="4"/>
    <s v="General Service Less Than 50 kW"/>
    <n v="2492"/>
  </r>
  <r>
    <x v="6"/>
    <x v="3"/>
    <s v="Customers"/>
    <x v="5"/>
    <s v="General Service 50 To 4,999 kW"/>
    <n v="203"/>
  </r>
  <r>
    <x v="6"/>
    <x v="3"/>
    <s v="Customers"/>
    <x v="7"/>
    <s v="Residential"/>
    <n v="26550"/>
  </r>
  <r>
    <x v="6"/>
    <x v="4"/>
    <s v="Connections"/>
    <x v="0"/>
    <s v="Embedded Distributor"/>
    <n v="1"/>
  </r>
  <r>
    <x v="6"/>
    <x v="4"/>
    <s v="Connections"/>
    <x v="1"/>
    <s v="Sentinel Lighting"/>
    <n v="646"/>
  </r>
  <r>
    <x v="6"/>
    <x v="4"/>
    <s v="Connections"/>
    <x v="2"/>
    <s v="Street Lighting"/>
    <n v="5949"/>
  </r>
  <r>
    <x v="6"/>
    <x v="4"/>
    <s v="Connections"/>
    <x v="3"/>
    <s v="Unmetered Scattered Load"/>
    <n v="46"/>
  </r>
  <r>
    <x v="6"/>
    <x v="4"/>
    <s v="Customers"/>
    <x v="4"/>
    <s v="General Service Less Than 50 kW"/>
    <n v="2494"/>
  </r>
  <r>
    <x v="6"/>
    <x v="4"/>
    <s v="Customers"/>
    <x v="5"/>
    <s v="General Service 50 To 4,999 kW"/>
    <n v="188"/>
  </r>
  <r>
    <x v="6"/>
    <x v="4"/>
    <s v="Customers"/>
    <x v="7"/>
    <s v="Residential"/>
    <n v="26773"/>
  </r>
  <r>
    <x v="6"/>
    <x v="5"/>
    <s v="Connections"/>
    <x v="0"/>
    <s v="Embedded Distributor"/>
    <n v="1"/>
  </r>
  <r>
    <x v="6"/>
    <x v="5"/>
    <s v="Connections"/>
    <x v="1"/>
    <s v="Sentinel Lighting"/>
    <n v="638"/>
  </r>
  <r>
    <x v="6"/>
    <x v="5"/>
    <s v="Connections"/>
    <x v="2"/>
    <s v="Street Lighting"/>
    <n v="6007"/>
  </r>
  <r>
    <x v="6"/>
    <x v="5"/>
    <s v="Connections"/>
    <x v="3"/>
    <s v="Unmetered Scattered Load"/>
    <n v="46"/>
  </r>
  <r>
    <x v="6"/>
    <x v="5"/>
    <s v="Customers"/>
    <x v="4"/>
    <s v="General Service Less Than 50 kW"/>
    <n v="2486"/>
  </r>
  <r>
    <x v="6"/>
    <x v="5"/>
    <s v="Customers"/>
    <x v="5"/>
    <s v="General Service 50 To 4,999 kW"/>
    <n v="196"/>
  </r>
  <r>
    <x v="6"/>
    <x v="5"/>
    <s v="Customers"/>
    <x v="7"/>
    <s v="Residential"/>
    <n v="27036"/>
  </r>
  <r>
    <x v="6"/>
    <x v="6"/>
    <s v="Connections"/>
    <x v="0"/>
    <s v="Embedded Distributor"/>
    <n v="1"/>
  </r>
  <r>
    <x v="6"/>
    <x v="6"/>
    <s v="Connections"/>
    <x v="1"/>
    <s v="Sentinel Lighting"/>
    <n v="499"/>
  </r>
  <r>
    <x v="6"/>
    <x v="6"/>
    <s v="Connections"/>
    <x v="2"/>
    <s v="Street Lighting"/>
    <n v="6010"/>
  </r>
  <r>
    <x v="6"/>
    <x v="6"/>
    <s v="Connections"/>
    <x v="3"/>
    <s v="Unmetered Scattered Load"/>
    <n v="43"/>
  </r>
  <r>
    <x v="6"/>
    <x v="6"/>
    <s v="Customers"/>
    <x v="4"/>
    <s v="General Service Less Than 50 kW"/>
    <n v="2505"/>
  </r>
  <r>
    <x v="6"/>
    <x v="6"/>
    <s v="Customers"/>
    <x v="5"/>
    <s v="General Service 50 To 4,999 kW"/>
    <n v="201"/>
  </r>
  <r>
    <x v="6"/>
    <x v="6"/>
    <s v="Customers"/>
    <x v="7"/>
    <s v="Residential"/>
    <n v="27335"/>
  </r>
  <r>
    <x v="7"/>
    <x v="0"/>
    <s v="Connections"/>
    <x v="1"/>
    <s v="Sentinel Lighting"/>
    <n v="31"/>
  </r>
  <r>
    <x v="7"/>
    <x v="0"/>
    <s v="Connections"/>
    <x v="2"/>
    <s v="Street Lighting"/>
    <n v="1705"/>
  </r>
  <r>
    <x v="7"/>
    <x v="0"/>
    <s v="Connections"/>
    <x v="3"/>
    <s v="Unmetered Scattered Load"/>
    <n v="13"/>
  </r>
  <r>
    <x v="7"/>
    <x v="0"/>
    <s v="Customers"/>
    <x v="4"/>
    <s v="General Service Less Than 50 kW"/>
    <n v="742"/>
  </r>
  <r>
    <x v="7"/>
    <x v="0"/>
    <s v="Customers"/>
    <x v="5"/>
    <s v="General Service 3,000 to 4,999 kW"/>
    <n v="1"/>
  </r>
  <r>
    <x v="7"/>
    <x v="0"/>
    <s v="Customers"/>
    <x v="5"/>
    <s v="General Service 50 to 2,999 kW"/>
    <n v="47"/>
  </r>
  <r>
    <x v="7"/>
    <x v="0"/>
    <s v="Customers"/>
    <x v="7"/>
    <s v="Residential"/>
    <n v="5967"/>
  </r>
  <r>
    <x v="7"/>
    <x v="1"/>
    <s v="Connections"/>
    <x v="1"/>
    <s v="Sentinel Lighting"/>
    <n v="27"/>
  </r>
  <r>
    <x v="7"/>
    <x v="1"/>
    <s v="Connections"/>
    <x v="2"/>
    <s v="Street Lighting"/>
    <n v="1704"/>
  </r>
  <r>
    <x v="7"/>
    <x v="1"/>
    <s v="Connections"/>
    <x v="3"/>
    <s v="Unmetered Scattered Load"/>
    <n v="13"/>
  </r>
  <r>
    <x v="7"/>
    <x v="1"/>
    <s v="Customers"/>
    <x v="4"/>
    <s v="General Service Less Than 50 kW"/>
    <n v="743"/>
  </r>
  <r>
    <x v="7"/>
    <x v="1"/>
    <s v="Customers"/>
    <x v="5"/>
    <s v="General Service 3,000 to 4,999 kW"/>
    <n v="1"/>
  </r>
  <r>
    <x v="7"/>
    <x v="1"/>
    <s v="Customers"/>
    <x v="5"/>
    <s v="General Service 50 to 2,999 kW"/>
    <n v="48"/>
  </r>
  <r>
    <x v="7"/>
    <x v="1"/>
    <s v="Customers"/>
    <x v="7"/>
    <s v="Residential"/>
    <n v="6006"/>
  </r>
  <r>
    <x v="7"/>
    <x v="2"/>
    <s v="Connections"/>
    <x v="1"/>
    <s v="Sentinel Lighting"/>
    <n v="27"/>
  </r>
  <r>
    <x v="7"/>
    <x v="2"/>
    <s v="Connections"/>
    <x v="2"/>
    <s v="Street Lighting"/>
    <n v="1750"/>
  </r>
  <r>
    <x v="7"/>
    <x v="2"/>
    <s v="Connections"/>
    <x v="3"/>
    <s v="Unmetered Scattered Load"/>
    <n v="13"/>
  </r>
  <r>
    <x v="7"/>
    <x v="2"/>
    <s v="Customers"/>
    <x v="4"/>
    <s v="General Service Less Than 50 kW"/>
    <n v="747"/>
  </r>
  <r>
    <x v="7"/>
    <x v="2"/>
    <s v="Customers"/>
    <x v="5"/>
    <s v="General Service 3,000 to 4,999 kW"/>
    <n v="1"/>
  </r>
  <r>
    <x v="7"/>
    <x v="2"/>
    <s v="Customers"/>
    <x v="5"/>
    <s v="General Service 50 to 2,999 kW"/>
    <n v="53"/>
  </r>
  <r>
    <x v="7"/>
    <x v="2"/>
    <s v="Customers"/>
    <x v="7"/>
    <s v="Residential"/>
    <n v="6115"/>
  </r>
  <r>
    <x v="7"/>
    <x v="3"/>
    <s v="Connections"/>
    <x v="1"/>
    <s v="Sentinel Lighting"/>
    <n v="27"/>
  </r>
  <r>
    <x v="7"/>
    <x v="3"/>
    <s v="Connections"/>
    <x v="2"/>
    <s v="Street Lighting"/>
    <n v="1796"/>
  </r>
  <r>
    <x v="7"/>
    <x v="3"/>
    <s v="Connections"/>
    <x v="3"/>
    <s v="Unmetered Scattered Load"/>
    <n v="13"/>
  </r>
  <r>
    <x v="7"/>
    <x v="3"/>
    <s v="Customers"/>
    <x v="4"/>
    <s v="General Service Less Than 50 kW"/>
    <n v="755"/>
  </r>
  <r>
    <x v="7"/>
    <x v="3"/>
    <s v="Customers"/>
    <x v="5"/>
    <s v="General Service 3,000 to 4,999 kW"/>
    <n v="1"/>
  </r>
  <r>
    <x v="7"/>
    <x v="3"/>
    <s v="Customers"/>
    <x v="5"/>
    <s v="General Service 50 to 2,999 kW"/>
    <n v="53"/>
  </r>
  <r>
    <x v="7"/>
    <x v="3"/>
    <s v="Customers"/>
    <x v="7"/>
    <s v="Residential"/>
    <n v="6213"/>
  </r>
  <r>
    <x v="7"/>
    <x v="4"/>
    <s v="Connections"/>
    <x v="1"/>
    <s v="Sentinel Lighting"/>
    <n v="26"/>
  </r>
  <r>
    <x v="7"/>
    <x v="4"/>
    <s v="Connections"/>
    <x v="2"/>
    <s v="Street Lighting"/>
    <n v="1813"/>
  </r>
  <r>
    <x v="7"/>
    <x v="4"/>
    <s v="Connections"/>
    <x v="3"/>
    <s v="Unmetered Scattered Load"/>
    <n v="13"/>
  </r>
  <r>
    <x v="7"/>
    <x v="4"/>
    <s v="Customers"/>
    <x v="4"/>
    <s v="General Service Less Than 50 kW"/>
    <n v="782"/>
  </r>
  <r>
    <x v="7"/>
    <x v="4"/>
    <s v="Customers"/>
    <x v="5"/>
    <s v="General Service 3,000 to 4,999 kW"/>
    <n v="1"/>
  </r>
  <r>
    <x v="7"/>
    <x v="4"/>
    <s v="Customers"/>
    <x v="5"/>
    <s v="General Service 50 to 2,999 kW"/>
    <n v="49"/>
  </r>
  <r>
    <x v="7"/>
    <x v="4"/>
    <s v="Customers"/>
    <x v="7"/>
    <s v="Residential"/>
    <n v="6324"/>
  </r>
  <r>
    <x v="7"/>
    <x v="5"/>
    <s v="Connections"/>
    <x v="1"/>
    <s v="Sentinel Lighting"/>
    <n v="26"/>
  </r>
  <r>
    <x v="7"/>
    <x v="5"/>
    <s v="Connections"/>
    <x v="2"/>
    <s v="Street Lighting"/>
    <n v="1848"/>
  </r>
  <r>
    <x v="7"/>
    <x v="5"/>
    <s v="Connections"/>
    <x v="3"/>
    <s v="Unmetered Scattered Load"/>
    <n v="14"/>
  </r>
  <r>
    <x v="7"/>
    <x v="5"/>
    <s v="Customers"/>
    <x v="4"/>
    <s v="General Service Less Than 50 kW"/>
    <n v="777"/>
  </r>
  <r>
    <x v="7"/>
    <x v="5"/>
    <s v="Customers"/>
    <x v="5"/>
    <s v="General Service 3,000 to 4,999 kW"/>
    <n v="1"/>
  </r>
  <r>
    <x v="7"/>
    <x v="5"/>
    <s v="Customers"/>
    <x v="5"/>
    <s v="General Service 50 to 2,999 kW"/>
    <n v="58"/>
  </r>
  <r>
    <x v="7"/>
    <x v="5"/>
    <s v="Customers"/>
    <x v="7"/>
    <s v="Residential"/>
    <n v="6447"/>
  </r>
  <r>
    <x v="7"/>
    <x v="6"/>
    <s v="Connections"/>
    <x v="1"/>
    <s v="Sentinel Lighting"/>
    <n v="26"/>
  </r>
  <r>
    <x v="7"/>
    <x v="6"/>
    <s v="Connections"/>
    <x v="2"/>
    <s v="Street Lighting"/>
    <n v="1845"/>
  </r>
  <r>
    <x v="7"/>
    <x v="6"/>
    <s v="Connections"/>
    <x v="3"/>
    <s v="Unmetered Scattered Load"/>
    <n v="14"/>
  </r>
  <r>
    <x v="7"/>
    <x v="6"/>
    <s v="Customers"/>
    <x v="4"/>
    <s v="General Service Less Than 50 kW"/>
    <n v="784"/>
  </r>
  <r>
    <x v="7"/>
    <x v="6"/>
    <s v="Customers"/>
    <x v="5"/>
    <s v="General Service 3,000 to 4,999 kW"/>
    <n v="1"/>
  </r>
  <r>
    <x v="7"/>
    <x v="6"/>
    <s v="Customers"/>
    <x v="5"/>
    <s v="General Service 50 to 2,999 kW"/>
    <n v="58"/>
  </r>
  <r>
    <x v="7"/>
    <x v="6"/>
    <s v="Customers"/>
    <x v="7"/>
    <s v="Residential"/>
    <n v="6542"/>
  </r>
  <r>
    <x v="8"/>
    <x v="0"/>
    <s v="Connections"/>
    <x v="1"/>
    <s v="Sentinel Lighting"/>
    <n v="23"/>
  </r>
  <r>
    <x v="8"/>
    <x v="0"/>
    <s v="Connections"/>
    <x v="2"/>
    <s v="Street Lighting"/>
    <n v="328"/>
  </r>
  <r>
    <x v="8"/>
    <x v="0"/>
    <s v="Connections"/>
    <x v="3"/>
    <s v="Unmetered Scattered Load"/>
    <n v="4"/>
  </r>
  <r>
    <x v="8"/>
    <x v="0"/>
    <s v="Customers"/>
    <x v="4"/>
    <s v="General Service Less Than 50 kW"/>
    <n v="157"/>
  </r>
  <r>
    <x v="8"/>
    <x v="0"/>
    <s v="Customers"/>
    <x v="5"/>
    <s v="General Service 50 to 4,999 kW"/>
    <n v="13"/>
  </r>
  <r>
    <x v="8"/>
    <x v="0"/>
    <s v="Customers"/>
    <x v="7"/>
    <s v="Residential"/>
    <n v="1059"/>
  </r>
  <r>
    <x v="8"/>
    <x v="1"/>
    <s v="Connections"/>
    <x v="1"/>
    <s v="Sentinel Lighting"/>
    <n v="23"/>
  </r>
  <r>
    <x v="8"/>
    <x v="1"/>
    <s v="Connections"/>
    <x v="2"/>
    <s v="Street Lighting"/>
    <n v="328"/>
  </r>
  <r>
    <x v="8"/>
    <x v="1"/>
    <s v="Connections"/>
    <x v="3"/>
    <s v="Unmetered Scattered Load"/>
    <n v="4"/>
  </r>
  <r>
    <x v="8"/>
    <x v="1"/>
    <s v="Customers"/>
    <x v="4"/>
    <s v="General Service Less Than 50 kW"/>
    <n v="162"/>
  </r>
  <r>
    <x v="8"/>
    <x v="1"/>
    <s v="Customers"/>
    <x v="5"/>
    <s v="General Service 50 to 4,999 kW"/>
    <n v="13"/>
  </r>
  <r>
    <x v="8"/>
    <x v="1"/>
    <s v="Customers"/>
    <x v="7"/>
    <s v="Residential"/>
    <n v="1072"/>
  </r>
  <r>
    <x v="8"/>
    <x v="2"/>
    <s v="Connections"/>
    <x v="1"/>
    <s v="Sentinel Lighting"/>
    <n v="23"/>
  </r>
  <r>
    <x v="8"/>
    <x v="2"/>
    <s v="Connections"/>
    <x v="2"/>
    <s v="Street Lighting"/>
    <n v="328"/>
  </r>
  <r>
    <x v="8"/>
    <x v="2"/>
    <s v="Connections"/>
    <x v="3"/>
    <s v="Unmetered Scattered Load"/>
    <n v="4"/>
  </r>
  <r>
    <x v="8"/>
    <x v="2"/>
    <s v="Customers"/>
    <x v="4"/>
    <s v="General Service Less Than 50 kW"/>
    <n v="160"/>
  </r>
  <r>
    <x v="8"/>
    <x v="2"/>
    <s v="Customers"/>
    <x v="5"/>
    <s v="General Service 50 to 4,999 kW"/>
    <n v="12"/>
  </r>
  <r>
    <x v="8"/>
    <x v="2"/>
    <s v="Customers"/>
    <x v="7"/>
    <s v="Residential"/>
    <n v="1065"/>
  </r>
  <r>
    <x v="8"/>
    <x v="3"/>
    <s v="Connections"/>
    <x v="1"/>
    <s v="Sentinel Lighting"/>
    <n v="22"/>
  </r>
  <r>
    <x v="8"/>
    <x v="3"/>
    <s v="Connections"/>
    <x v="2"/>
    <s v="Street Lighting"/>
    <n v="328"/>
  </r>
  <r>
    <x v="8"/>
    <x v="3"/>
    <s v="Connections"/>
    <x v="3"/>
    <s v="Unmetered Scattered Load"/>
    <n v="4"/>
  </r>
  <r>
    <x v="8"/>
    <x v="3"/>
    <s v="Customers"/>
    <x v="4"/>
    <s v="General Service Less Than 50 kW"/>
    <n v="149"/>
  </r>
  <r>
    <x v="8"/>
    <x v="3"/>
    <s v="Customers"/>
    <x v="5"/>
    <s v="General Service 50 to 4,999 kW"/>
    <n v="12"/>
  </r>
  <r>
    <x v="8"/>
    <x v="3"/>
    <s v="Customers"/>
    <x v="7"/>
    <s v="Residential"/>
    <n v="1047"/>
  </r>
  <r>
    <x v="8"/>
    <x v="4"/>
    <s v="Connections"/>
    <x v="1"/>
    <s v="Sentinel Lighting"/>
    <n v="22"/>
  </r>
  <r>
    <x v="8"/>
    <x v="4"/>
    <s v="Connections"/>
    <x v="2"/>
    <s v="Street Lighting"/>
    <n v="328"/>
  </r>
  <r>
    <x v="8"/>
    <x v="4"/>
    <s v="Connections"/>
    <x v="3"/>
    <s v="Unmetered Scattered Load"/>
    <n v="4"/>
  </r>
  <r>
    <x v="8"/>
    <x v="4"/>
    <s v="Customers"/>
    <x v="4"/>
    <s v="General Service Less Than 50 kW"/>
    <n v="150"/>
  </r>
  <r>
    <x v="8"/>
    <x v="4"/>
    <s v="Customers"/>
    <x v="5"/>
    <s v="General Service 50 to 4,999 kW"/>
    <n v="12"/>
  </r>
  <r>
    <x v="8"/>
    <x v="4"/>
    <s v="Customers"/>
    <x v="7"/>
    <s v="Residential"/>
    <n v="1060"/>
  </r>
  <r>
    <x v="8"/>
    <x v="5"/>
    <s v="Connections"/>
    <x v="1"/>
    <s v="Sentinel Lighting"/>
    <n v="22"/>
  </r>
  <r>
    <x v="8"/>
    <x v="5"/>
    <s v="Connections"/>
    <x v="2"/>
    <s v="Street Lighting"/>
    <n v="328"/>
  </r>
  <r>
    <x v="8"/>
    <x v="5"/>
    <s v="Connections"/>
    <x v="3"/>
    <s v="Unmetered Scattered Load"/>
    <n v="4"/>
  </r>
  <r>
    <x v="8"/>
    <x v="5"/>
    <s v="Customers"/>
    <x v="4"/>
    <s v="General Service Less Than 50 kW"/>
    <n v="149"/>
  </r>
  <r>
    <x v="8"/>
    <x v="5"/>
    <s v="Customers"/>
    <x v="5"/>
    <s v="General Service 50 to 4,999 kW"/>
    <n v="12"/>
  </r>
  <r>
    <x v="8"/>
    <x v="5"/>
    <s v="Customers"/>
    <x v="7"/>
    <s v="Residential"/>
    <n v="1062"/>
  </r>
  <r>
    <x v="8"/>
    <x v="6"/>
    <s v="Connections"/>
    <x v="1"/>
    <s v="Sentinel Lighting"/>
    <n v="22"/>
  </r>
  <r>
    <x v="8"/>
    <x v="6"/>
    <s v="Connections"/>
    <x v="2"/>
    <s v="Street Lighting"/>
    <n v="324"/>
  </r>
  <r>
    <x v="8"/>
    <x v="6"/>
    <s v="Connections"/>
    <x v="3"/>
    <s v="Unmetered Scattered Load"/>
    <n v="4"/>
  </r>
  <r>
    <x v="8"/>
    <x v="6"/>
    <s v="Customers"/>
    <x v="4"/>
    <s v="General Service Less Than 50 kW"/>
    <n v="151"/>
  </r>
  <r>
    <x v="8"/>
    <x v="6"/>
    <s v="Customers"/>
    <x v="5"/>
    <s v="General Service 50 to 4,999 kW"/>
    <n v="12"/>
  </r>
  <r>
    <x v="8"/>
    <x v="6"/>
    <s v="Customers"/>
    <x v="7"/>
    <s v="Residential"/>
    <n v="1061"/>
  </r>
  <r>
    <x v="9"/>
    <x v="0"/>
    <s v="Connections"/>
    <x v="2"/>
    <s v="Street Lighting"/>
    <n v="451"/>
  </r>
  <r>
    <x v="9"/>
    <x v="0"/>
    <s v="Connections"/>
    <x v="3"/>
    <s v="Unmetered Scattered Load"/>
    <n v="18"/>
  </r>
  <r>
    <x v="9"/>
    <x v="0"/>
    <s v="Customers"/>
    <x v="4"/>
    <s v="General Service Less Than 50 kW"/>
    <n v="164"/>
  </r>
  <r>
    <x v="9"/>
    <x v="0"/>
    <s v="Customers"/>
    <x v="5"/>
    <s v="General Service 50 to 4,999 kW"/>
    <n v="11"/>
  </r>
  <r>
    <x v="9"/>
    <x v="0"/>
    <s v="Customers"/>
    <x v="7"/>
    <s v="Residential"/>
    <n v="1884"/>
  </r>
  <r>
    <x v="9"/>
    <x v="1"/>
    <s v="Connections"/>
    <x v="2"/>
    <s v="Street Lighting"/>
    <n v="558"/>
  </r>
  <r>
    <x v="9"/>
    <x v="1"/>
    <s v="Connections"/>
    <x v="3"/>
    <s v="Unmetered Scattered Load"/>
    <n v="17"/>
  </r>
  <r>
    <x v="9"/>
    <x v="1"/>
    <s v="Customers"/>
    <x v="4"/>
    <s v="General Service Less Than 50 kW"/>
    <n v="161"/>
  </r>
  <r>
    <x v="9"/>
    <x v="1"/>
    <s v="Customers"/>
    <x v="5"/>
    <s v="General Service 50 to 4,999 kW"/>
    <n v="11"/>
  </r>
  <r>
    <x v="9"/>
    <x v="1"/>
    <s v="Customers"/>
    <x v="7"/>
    <s v="Residential"/>
    <n v="1965"/>
  </r>
  <r>
    <x v="9"/>
    <x v="2"/>
    <s v="Connections"/>
    <x v="2"/>
    <s v="Street Lighting"/>
    <n v="556"/>
  </r>
  <r>
    <x v="9"/>
    <x v="2"/>
    <s v="Connections"/>
    <x v="3"/>
    <s v="Unmetered Scattered Load"/>
    <n v="17"/>
  </r>
  <r>
    <x v="9"/>
    <x v="2"/>
    <s v="Customers"/>
    <x v="4"/>
    <s v="General Service Less Than 50 kW"/>
    <n v="165"/>
  </r>
  <r>
    <x v="9"/>
    <x v="2"/>
    <s v="Customers"/>
    <x v="5"/>
    <s v="General Service 50 to 4,999 kW"/>
    <n v="9"/>
  </r>
  <r>
    <x v="9"/>
    <x v="2"/>
    <s v="Customers"/>
    <x v="7"/>
    <s v="Residential"/>
    <n v="2068"/>
  </r>
  <r>
    <x v="9"/>
    <x v="3"/>
    <s v="Connections"/>
    <x v="2"/>
    <s v="Street Lighting"/>
    <n v="558"/>
  </r>
  <r>
    <x v="9"/>
    <x v="3"/>
    <s v="Connections"/>
    <x v="3"/>
    <s v="Unmetered Scattered Load"/>
    <n v="17"/>
  </r>
  <r>
    <x v="9"/>
    <x v="3"/>
    <s v="Customers"/>
    <x v="4"/>
    <s v="General Service Less Than 50 kW"/>
    <n v="165"/>
  </r>
  <r>
    <x v="9"/>
    <x v="3"/>
    <s v="Customers"/>
    <x v="5"/>
    <s v="General Service 50 to 4,999 kW"/>
    <n v="9"/>
  </r>
  <r>
    <x v="9"/>
    <x v="3"/>
    <s v="Customers"/>
    <x v="7"/>
    <s v="Residential"/>
    <n v="2131"/>
  </r>
  <r>
    <x v="9"/>
    <x v="4"/>
    <s v="Connections"/>
    <x v="2"/>
    <s v="Street Lighting"/>
    <n v="576"/>
  </r>
  <r>
    <x v="9"/>
    <x v="4"/>
    <s v="Connections"/>
    <x v="3"/>
    <s v="Unmetered Scattered Load"/>
    <n v="17"/>
  </r>
  <r>
    <x v="9"/>
    <x v="4"/>
    <s v="Customers"/>
    <x v="4"/>
    <s v="General Service Less Than 50 kW"/>
    <n v="174"/>
  </r>
  <r>
    <x v="9"/>
    <x v="4"/>
    <s v="Customers"/>
    <x v="5"/>
    <s v="General Service 50 to 4,999 kW"/>
    <n v="10"/>
  </r>
  <r>
    <x v="9"/>
    <x v="4"/>
    <s v="Customers"/>
    <x v="7"/>
    <s v="Residential"/>
    <n v="2182"/>
  </r>
  <r>
    <x v="9"/>
    <x v="5"/>
    <s v="Connections"/>
    <x v="2"/>
    <s v="Street Lighting"/>
    <n v="582"/>
  </r>
  <r>
    <x v="9"/>
    <x v="5"/>
    <s v="Connections"/>
    <x v="3"/>
    <s v="Unmetered Scattered Load"/>
    <n v="17"/>
  </r>
  <r>
    <x v="9"/>
    <x v="5"/>
    <s v="Customers"/>
    <x v="4"/>
    <s v="General Service Less Than 50 kW"/>
    <n v="175"/>
  </r>
  <r>
    <x v="9"/>
    <x v="5"/>
    <s v="Customers"/>
    <x v="5"/>
    <s v="General Service 50 to 4,999 kW"/>
    <n v="10"/>
  </r>
  <r>
    <x v="9"/>
    <x v="5"/>
    <s v="Customers"/>
    <x v="7"/>
    <s v="Residential"/>
    <n v="2224"/>
  </r>
  <r>
    <x v="9"/>
    <x v="6"/>
    <s v="Connections"/>
    <x v="2"/>
    <s v="Street Lighting"/>
    <n v="589"/>
  </r>
  <r>
    <x v="9"/>
    <x v="6"/>
    <s v="Connections"/>
    <x v="3"/>
    <s v="Unmetered Scattered Load"/>
    <n v="17"/>
  </r>
  <r>
    <x v="9"/>
    <x v="6"/>
    <s v="Customers"/>
    <x v="4"/>
    <s v="General Service Less Than 50 kW"/>
    <n v="163"/>
  </r>
  <r>
    <x v="9"/>
    <x v="6"/>
    <s v="Customers"/>
    <x v="5"/>
    <s v="General Service 50 to 4,999 kW"/>
    <n v="9"/>
  </r>
  <r>
    <x v="9"/>
    <x v="6"/>
    <s v="Customers"/>
    <x v="7"/>
    <s v="Residential"/>
    <n v="2273"/>
  </r>
  <r>
    <x v="10"/>
    <x v="0"/>
    <s v="Connections"/>
    <x v="0"/>
    <s v="Embedded Distributor"/>
    <n v="1"/>
  </r>
  <r>
    <x v="10"/>
    <x v="0"/>
    <s v="Connections"/>
    <x v="1"/>
    <s v="Sentinel Lighting"/>
    <n v="18"/>
  </r>
  <r>
    <x v="10"/>
    <x v="0"/>
    <s v="Connections"/>
    <x v="2"/>
    <s v="Street Lighting"/>
    <n v="3007"/>
  </r>
  <r>
    <x v="10"/>
    <x v="0"/>
    <s v="Connections"/>
    <x v="3"/>
    <s v="Unmetered Scattered Load"/>
    <n v="30"/>
  </r>
  <r>
    <x v="10"/>
    <x v="0"/>
    <s v="Customers"/>
    <x v="4"/>
    <s v="General Service Less Than 50 kW"/>
    <n v="1360"/>
  </r>
  <r>
    <x v="10"/>
    <x v="0"/>
    <s v="Customers"/>
    <x v="5"/>
    <s v="General Service 50 to 4,999 kW"/>
    <n v="102"/>
  </r>
  <r>
    <x v="10"/>
    <x v="0"/>
    <s v="Customers"/>
    <x v="7"/>
    <s v="Residential"/>
    <n v="10242"/>
  </r>
  <r>
    <x v="10"/>
    <x v="1"/>
    <s v="Connections"/>
    <x v="0"/>
    <s v="Embedded Distributor"/>
    <n v="1"/>
  </r>
  <r>
    <x v="10"/>
    <x v="1"/>
    <s v="Connections"/>
    <x v="1"/>
    <s v="Sentinel Lighting"/>
    <n v="15"/>
  </r>
  <r>
    <x v="10"/>
    <x v="1"/>
    <s v="Connections"/>
    <x v="2"/>
    <s v="Street Lighting"/>
    <n v="2932"/>
  </r>
  <r>
    <x v="10"/>
    <x v="1"/>
    <s v="Connections"/>
    <x v="3"/>
    <s v="Unmetered Scattered Load"/>
    <n v="30"/>
  </r>
  <r>
    <x v="10"/>
    <x v="1"/>
    <s v="Customers"/>
    <x v="4"/>
    <s v="General Service Less Than 50 kW"/>
    <n v="1381"/>
  </r>
  <r>
    <x v="10"/>
    <x v="1"/>
    <s v="Customers"/>
    <x v="5"/>
    <s v="General Service 50 to 4,999 kW"/>
    <n v="101"/>
  </r>
  <r>
    <x v="10"/>
    <x v="1"/>
    <s v="Customers"/>
    <x v="7"/>
    <s v="Residential"/>
    <n v="10312"/>
  </r>
  <r>
    <x v="10"/>
    <x v="2"/>
    <s v="Connections"/>
    <x v="0"/>
    <s v="Embedded Distributor"/>
    <n v="1"/>
  </r>
  <r>
    <x v="10"/>
    <x v="2"/>
    <s v="Connections"/>
    <x v="1"/>
    <s v="Sentinel Lighting"/>
    <n v="17"/>
  </r>
  <r>
    <x v="10"/>
    <x v="2"/>
    <s v="Connections"/>
    <x v="2"/>
    <s v="Street Lighting"/>
    <n v="2932"/>
  </r>
  <r>
    <x v="10"/>
    <x v="2"/>
    <s v="Connections"/>
    <x v="3"/>
    <s v="Unmetered Scattered Load"/>
    <n v="31"/>
  </r>
  <r>
    <x v="10"/>
    <x v="2"/>
    <s v="Customers"/>
    <x v="4"/>
    <s v="General Service Less Than 50 kW"/>
    <n v="1418"/>
  </r>
  <r>
    <x v="10"/>
    <x v="2"/>
    <s v="Customers"/>
    <x v="5"/>
    <s v="General Service 50 to 4,999 kW"/>
    <n v="126"/>
  </r>
  <r>
    <x v="10"/>
    <x v="2"/>
    <s v="Customers"/>
    <x v="7"/>
    <s v="Residential"/>
    <n v="10437"/>
  </r>
  <r>
    <x v="10"/>
    <x v="3"/>
    <s v="Connections"/>
    <x v="0"/>
    <s v="Embedded Distributor"/>
    <n v="1"/>
  </r>
  <r>
    <x v="10"/>
    <x v="3"/>
    <s v="Connections"/>
    <x v="1"/>
    <s v="Sentinel Lighting"/>
    <n v="17"/>
  </r>
  <r>
    <x v="10"/>
    <x v="3"/>
    <s v="Connections"/>
    <x v="2"/>
    <s v="Street Lighting"/>
    <n v="2978"/>
  </r>
  <r>
    <x v="10"/>
    <x v="3"/>
    <s v="Connections"/>
    <x v="3"/>
    <s v="Unmetered Scattered Load"/>
    <n v="32"/>
  </r>
  <r>
    <x v="10"/>
    <x v="3"/>
    <s v="Customers"/>
    <x v="4"/>
    <s v="General Service Less Than 50 kW"/>
    <n v="1406"/>
  </r>
  <r>
    <x v="10"/>
    <x v="3"/>
    <s v="Customers"/>
    <x v="5"/>
    <s v="General Service 50 to 4,999 kW"/>
    <n v="95"/>
  </r>
  <r>
    <x v="10"/>
    <x v="3"/>
    <s v="Customers"/>
    <x v="7"/>
    <s v="Residential"/>
    <n v="10882"/>
  </r>
  <r>
    <x v="10"/>
    <x v="4"/>
    <s v="Connections"/>
    <x v="0"/>
    <s v="Embedded Distributor"/>
    <n v="1"/>
  </r>
  <r>
    <x v="10"/>
    <x v="4"/>
    <s v="Connections"/>
    <x v="1"/>
    <s v="Sentinel Lighting"/>
    <n v="17"/>
  </r>
  <r>
    <x v="10"/>
    <x v="4"/>
    <s v="Connections"/>
    <x v="2"/>
    <s v="Street Lighting"/>
    <n v="3006"/>
  </r>
  <r>
    <x v="10"/>
    <x v="4"/>
    <s v="Connections"/>
    <x v="3"/>
    <s v="Unmetered Scattered Load"/>
    <n v="32"/>
  </r>
  <r>
    <x v="10"/>
    <x v="4"/>
    <s v="Customers"/>
    <x v="4"/>
    <s v="General Service Less Than 50 kW"/>
    <n v="1418"/>
  </r>
  <r>
    <x v="10"/>
    <x v="4"/>
    <s v="Customers"/>
    <x v="5"/>
    <s v="General Service 50 to 4,999 kW"/>
    <n v="97"/>
  </r>
  <r>
    <x v="10"/>
    <x v="4"/>
    <s v="Customers"/>
    <x v="7"/>
    <s v="Residential"/>
    <n v="10963"/>
  </r>
  <r>
    <x v="10"/>
    <x v="5"/>
    <s v="Connections"/>
    <x v="0"/>
    <s v="Embedded Distributor"/>
    <n v="1"/>
  </r>
  <r>
    <x v="10"/>
    <x v="5"/>
    <s v="Connections"/>
    <x v="1"/>
    <s v="Sentinel Lighting"/>
    <n v="17"/>
  </r>
  <r>
    <x v="10"/>
    <x v="5"/>
    <s v="Connections"/>
    <x v="2"/>
    <s v="Street Lighting"/>
    <n v="3080"/>
  </r>
  <r>
    <x v="10"/>
    <x v="5"/>
    <s v="Connections"/>
    <x v="3"/>
    <s v="Unmetered Scattered Load"/>
    <n v="32"/>
  </r>
  <r>
    <x v="10"/>
    <x v="5"/>
    <s v="Customers"/>
    <x v="4"/>
    <s v="General Service Less Than 50 kW"/>
    <n v="1436"/>
  </r>
  <r>
    <x v="10"/>
    <x v="5"/>
    <s v="Customers"/>
    <x v="5"/>
    <s v="General Service 50 to 4,999 kW"/>
    <n v="99"/>
  </r>
  <r>
    <x v="10"/>
    <x v="5"/>
    <s v="Customers"/>
    <x v="7"/>
    <s v="Residential"/>
    <n v="11076"/>
  </r>
  <r>
    <x v="10"/>
    <x v="6"/>
    <s v="Connections"/>
    <x v="0"/>
    <s v="Embedded Distributor"/>
    <n v="1"/>
  </r>
  <r>
    <x v="10"/>
    <x v="6"/>
    <s v="Connections"/>
    <x v="1"/>
    <s v="Sentinel Lighting"/>
    <n v="1"/>
  </r>
  <r>
    <x v="10"/>
    <x v="6"/>
    <s v="Connections"/>
    <x v="2"/>
    <s v="Street Lighting"/>
    <n v="3103"/>
  </r>
  <r>
    <x v="10"/>
    <x v="6"/>
    <s v="Connections"/>
    <x v="3"/>
    <s v="Unmetered Scattered Load"/>
    <n v="31"/>
  </r>
  <r>
    <x v="10"/>
    <x v="6"/>
    <s v="Customers"/>
    <x v="4"/>
    <s v="General Service Less Than 50 kW"/>
    <n v="1158"/>
  </r>
  <r>
    <x v="10"/>
    <x v="6"/>
    <s v="Customers"/>
    <x v="5"/>
    <s v="General Service 50 to 4,999 kW"/>
    <n v="103"/>
  </r>
  <r>
    <x v="10"/>
    <x v="6"/>
    <s v="Customers"/>
    <x v="7"/>
    <s v="Residential"/>
    <n v="10963"/>
  </r>
  <r>
    <x v="11"/>
    <x v="0"/>
    <s v="Connections"/>
    <x v="1"/>
    <s v="Sentinel Lighting"/>
    <n v="611"/>
  </r>
  <r>
    <x v="11"/>
    <x v="0"/>
    <s v="Connections"/>
    <x v="2"/>
    <s v="Street Lighting"/>
    <n v="23467"/>
  </r>
  <r>
    <x v="11"/>
    <x v="0"/>
    <s v="Connections"/>
    <x v="3"/>
    <s v="Unmetered Scattered Load"/>
    <n v="780"/>
  </r>
  <r>
    <x v="11"/>
    <x v="0"/>
    <s v="Customers"/>
    <x v="4"/>
    <s v="General Service Less Than 50 kW"/>
    <n v="7442"/>
  </r>
  <r>
    <x v="11"/>
    <x v="0"/>
    <s v="Customers"/>
    <x v="5"/>
    <s v="General Service 3,000 to 4,999 kW - former TOU"/>
    <n v="3"/>
  </r>
  <r>
    <x v="11"/>
    <x v="0"/>
    <s v="Customers"/>
    <x v="5"/>
    <s v="General Service 50 to 4,999 kW"/>
    <n v="1238"/>
  </r>
  <r>
    <x v="11"/>
    <x v="0"/>
    <s v="Customers"/>
    <x v="6"/>
    <s v="Large Use - 3TS"/>
    <n v="2"/>
  </r>
  <r>
    <x v="11"/>
    <x v="0"/>
    <s v="Customers"/>
    <x v="6"/>
    <s v="Large Use - Ford Annex"/>
    <n v="1"/>
  </r>
  <r>
    <x v="11"/>
    <x v="0"/>
    <s v="Customers"/>
    <x v="6"/>
    <s v="Large Use - Regular"/>
    <n v="6"/>
  </r>
  <r>
    <x v="11"/>
    <x v="0"/>
    <s v="Customers"/>
    <x v="7"/>
    <s v="Residential"/>
    <n v="78520"/>
  </r>
  <r>
    <x v="11"/>
    <x v="1"/>
    <s v="Connections"/>
    <x v="1"/>
    <s v="Sentinel Lighting"/>
    <n v="592"/>
  </r>
  <r>
    <x v="11"/>
    <x v="1"/>
    <s v="Connections"/>
    <x v="2"/>
    <s v="Street Lighting"/>
    <n v="23585"/>
  </r>
  <r>
    <x v="11"/>
    <x v="1"/>
    <s v="Connections"/>
    <x v="3"/>
    <s v="Unmetered Scattered Load"/>
    <n v="782"/>
  </r>
  <r>
    <x v="11"/>
    <x v="1"/>
    <s v="Customers"/>
    <x v="4"/>
    <s v="General Service Less Than 50 kW"/>
    <n v="7590"/>
  </r>
  <r>
    <x v="11"/>
    <x v="1"/>
    <s v="Customers"/>
    <x v="5"/>
    <s v="General Service 3,000 to 4,999 kW - Intermediate Use"/>
    <n v="3"/>
  </r>
  <r>
    <x v="11"/>
    <x v="1"/>
    <s v="Customers"/>
    <x v="5"/>
    <s v="General Service 50 to 4,999 kW"/>
    <n v="1251"/>
  </r>
  <r>
    <x v="11"/>
    <x v="1"/>
    <s v="Customers"/>
    <x v="6"/>
    <s v="Large Use - 3TS"/>
    <n v="2"/>
  </r>
  <r>
    <x v="11"/>
    <x v="1"/>
    <s v="Customers"/>
    <x v="6"/>
    <s v="Large Use - Ford Annex"/>
    <n v="1"/>
  </r>
  <r>
    <x v="11"/>
    <x v="1"/>
    <s v="Customers"/>
    <x v="6"/>
    <s v="Large Use - Regular"/>
    <n v="6"/>
  </r>
  <r>
    <x v="11"/>
    <x v="1"/>
    <s v="Customers"/>
    <x v="7"/>
    <s v="Residential"/>
    <n v="79048"/>
  </r>
  <r>
    <x v="11"/>
    <x v="2"/>
    <s v="Connections"/>
    <x v="1"/>
    <s v="Sentinel Lighting"/>
    <n v="541"/>
  </r>
  <r>
    <x v="11"/>
    <x v="2"/>
    <s v="Connections"/>
    <x v="2"/>
    <s v="Street Lighting"/>
    <n v="24136"/>
  </r>
  <r>
    <x v="11"/>
    <x v="2"/>
    <s v="Connections"/>
    <x v="3"/>
    <s v="Unmetered Scattered Load"/>
    <n v="730"/>
  </r>
  <r>
    <x v="11"/>
    <x v="2"/>
    <s v="Customers"/>
    <x v="4"/>
    <s v="General Service Less Than 50 kW"/>
    <n v="7679"/>
  </r>
  <r>
    <x v="11"/>
    <x v="2"/>
    <s v="Customers"/>
    <x v="5"/>
    <s v="General Service 3,000 to 4,999 kW - Intermediate Use"/>
    <n v="3"/>
  </r>
  <r>
    <x v="11"/>
    <x v="2"/>
    <s v="Customers"/>
    <x v="5"/>
    <s v="General Service 50 to 4,999 kW"/>
    <n v="1253"/>
  </r>
  <r>
    <x v="11"/>
    <x v="2"/>
    <s v="Customers"/>
    <x v="6"/>
    <s v="Large Use - 3TS"/>
    <n v="2"/>
  </r>
  <r>
    <x v="11"/>
    <x v="2"/>
    <s v="Customers"/>
    <x v="6"/>
    <s v="Large Use - Ford Annex"/>
    <n v="1"/>
  </r>
  <r>
    <x v="11"/>
    <x v="2"/>
    <s v="Customers"/>
    <x v="6"/>
    <s v="Large Use - Regular"/>
    <n v="6"/>
  </r>
  <r>
    <x v="11"/>
    <x v="2"/>
    <s v="Customers"/>
    <x v="7"/>
    <s v="Residential"/>
    <n v="79478"/>
  </r>
  <r>
    <x v="11"/>
    <x v="3"/>
    <s v="Connections"/>
    <x v="1"/>
    <s v="Sentinel Lighting"/>
    <n v="525"/>
  </r>
  <r>
    <x v="11"/>
    <x v="3"/>
    <s v="Connections"/>
    <x v="2"/>
    <s v="Street Lighting"/>
    <n v="24362"/>
  </r>
  <r>
    <x v="11"/>
    <x v="3"/>
    <s v="Connections"/>
    <x v="3"/>
    <s v="Unmetered Scattered Load"/>
    <n v="725"/>
  </r>
  <r>
    <x v="11"/>
    <x v="3"/>
    <s v="Customers"/>
    <x v="4"/>
    <s v="General Service Less Than 50 kW"/>
    <n v="7823"/>
  </r>
  <r>
    <x v="11"/>
    <x v="3"/>
    <s v="Customers"/>
    <x v="5"/>
    <s v="General Service 3,000 to 4,999 kW - Intermediate Use"/>
    <n v="3"/>
  </r>
  <r>
    <x v="11"/>
    <x v="3"/>
    <s v="Customers"/>
    <x v="5"/>
    <s v="General Service 50 to 4,999 kW"/>
    <n v="1260"/>
  </r>
  <r>
    <x v="11"/>
    <x v="3"/>
    <s v="Customers"/>
    <x v="6"/>
    <s v="Large Use - 3TS"/>
    <n v="2"/>
  </r>
  <r>
    <x v="11"/>
    <x v="3"/>
    <s v="Customers"/>
    <x v="6"/>
    <s v="Large Use - Ford Annex"/>
    <n v="1"/>
  </r>
  <r>
    <x v="11"/>
    <x v="3"/>
    <s v="Customers"/>
    <x v="6"/>
    <s v="Large Use - Regular"/>
    <n v="6"/>
  </r>
  <r>
    <x v="11"/>
    <x v="3"/>
    <s v="Customers"/>
    <x v="7"/>
    <s v="Residential"/>
    <n v="79883"/>
  </r>
  <r>
    <x v="11"/>
    <x v="4"/>
    <s v="Connections"/>
    <x v="1"/>
    <s v="Sentinel Lighting"/>
    <n v="512"/>
  </r>
  <r>
    <x v="11"/>
    <x v="4"/>
    <s v="Connections"/>
    <x v="2"/>
    <s v="Street Lighting"/>
    <n v="24489"/>
  </r>
  <r>
    <x v="11"/>
    <x v="4"/>
    <s v="Connections"/>
    <x v="3"/>
    <s v="Unmetered Scattered Load"/>
    <n v="715"/>
  </r>
  <r>
    <x v="11"/>
    <x v="4"/>
    <s v="Customers"/>
    <x v="4"/>
    <s v="General Service Less Than 50 kW"/>
    <n v="7893"/>
  </r>
  <r>
    <x v="11"/>
    <x v="4"/>
    <s v="Customers"/>
    <x v="5"/>
    <s v="General Service 3,000 to 4,999 kW - Intermediate Use"/>
    <n v="3"/>
  </r>
  <r>
    <x v="11"/>
    <x v="4"/>
    <s v="Customers"/>
    <x v="5"/>
    <s v="General Service 50 to 4,999 kW"/>
    <n v="1200"/>
  </r>
  <r>
    <x v="11"/>
    <x v="4"/>
    <s v="Customers"/>
    <x v="6"/>
    <s v="Large Use - 3TS"/>
    <n v="2"/>
  </r>
  <r>
    <x v="11"/>
    <x v="4"/>
    <s v="Customers"/>
    <x v="6"/>
    <s v="Large Use - Ford Annex"/>
    <n v="1"/>
  </r>
  <r>
    <x v="11"/>
    <x v="4"/>
    <s v="Customers"/>
    <x v="6"/>
    <s v="Large Use - Regular"/>
    <n v="6"/>
  </r>
  <r>
    <x v="11"/>
    <x v="4"/>
    <s v="Customers"/>
    <x v="7"/>
    <s v="Residential"/>
    <n v="80456"/>
  </r>
  <r>
    <x v="11"/>
    <x v="5"/>
    <s v="Connections"/>
    <x v="1"/>
    <s v="Sentinel Lighting"/>
    <n v="500"/>
  </r>
  <r>
    <x v="11"/>
    <x v="5"/>
    <s v="Connections"/>
    <x v="2"/>
    <s v="Street Lighting"/>
    <n v="24605"/>
  </r>
  <r>
    <x v="11"/>
    <x v="5"/>
    <s v="Connections"/>
    <x v="3"/>
    <s v="Unmetered Scattered Load"/>
    <n v="717"/>
  </r>
  <r>
    <x v="11"/>
    <x v="5"/>
    <s v="Customers"/>
    <x v="4"/>
    <s v="General Service Less Than 50 kW"/>
    <n v="8074"/>
  </r>
  <r>
    <x v="11"/>
    <x v="5"/>
    <s v="Customers"/>
    <x v="5"/>
    <s v="General Service 3,000 to 4,999 kW - Intermediate Use"/>
    <n v="0"/>
  </r>
  <r>
    <x v="11"/>
    <x v="5"/>
    <s v="Customers"/>
    <x v="5"/>
    <s v="General Service 50 to 4,999 kW"/>
    <n v="1070"/>
  </r>
  <r>
    <x v="11"/>
    <x v="5"/>
    <s v="Customers"/>
    <x v="6"/>
    <s v="Large Use - 3TS"/>
    <n v="3"/>
  </r>
  <r>
    <x v="11"/>
    <x v="5"/>
    <s v="Customers"/>
    <x v="6"/>
    <s v="Large Use - Ford Annex"/>
    <n v="0"/>
  </r>
  <r>
    <x v="11"/>
    <x v="5"/>
    <s v="Customers"/>
    <x v="6"/>
    <s v="Large Use - Regular"/>
    <n v="5"/>
  </r>
  <r>
    <x v="11"/>
    <x v="5"/>
    <s v="Customers"/>
    <x v="7"/>
    <s v="Residential"/>
    <n v="80952"/>
  </r>
  <r>
    <x v="11"/>
    <x v="6"/>
    <s v="Connections"/>
    <x v="1"/>
    <s v="Sentinel Lighting"/>
    <n v="488"/>
  </r>
  <r>
    <x v="11"/>
    <x v="6"/>
    <s v="Connections"/>
    <x v="2"/>
    <s v="Street Lighting"/>
    <n v="24668"/>
  </r>
  <r>
    <x v="11"/>
    <x v="6"/>
    <s v="Connections"/>
    <x v="3"/>
    <s v="Unmetered Scattered Load"/>
    <n v="748"/>
  </r>
  <r>
    <x v="11"/>
    <x v="6"/>
    <s v="Customers"/>
    <x v="4"/>
    <s v="General Service Less Than 50 kW"/>
    <n v="8148"/>
  </r>
  <r>
    <x v="11"/>
    <x v="6"/>
    <s v="Customers"/>
    <x v="5"/>
    <s v="General Service 3,000 to 4,999 kW - Intermediate Use"/>
    <n v="0"/>
  </r>
  <r>
    <x v="11"/>
    <x v="6"/>
    <s v="Customers"/>
    <x v="5"/>
    <s v="General Service 50 to 4,999 kW"/>
    <n v="1058"/>
  </r>
  <r>
    <x v="11"/>
    <x v="6"/>
    <s v="Customers"/>
    <x v="6"/>
    <s v="Large Use - 3TS"/>
    <n v="3"/>
  </r>
  <r>
    <x v="11"/>
    <x v="6"/>
    <s v="Customers"/>
    <x v="6"/>
    <s v="Large Use - Ford Annex"/>
    <n v="0"/>
  </r>
  <r>
    <x v="11"/>
    <x v="6"/>
    <s v="Customers"/>
    <x v="6"/>
    <s v="Large Use - Regular"/>
    <n v="5"/>
  </r>
  <r>
    <x v="11"/>
    <x v="6"/>
    <s v="Customers"/>
    <x v="7"/>
    <s v="Residential"/>
    <n v="81342"/>
  </r>
  <r>
    <x v="12"/>
    <x v="0"/>
    <s v="Connections"/>
    <x v="2"/>
    <s v="Street Lighting"/>
    <n v="3018"/>
  </r>
  <r>
    <x v="12"/>
    <x v="0"/>
    <s v="Connections"/>
    <x v="3"/>
    <s v="Unmetered Scattered Load"/>
    <n v="30"/>
  </r>
  <r>
    <x v="12"/>
    <x v="0"/>
    <s v="Customers"/>
    <x v="4"/>
    <s v="General Service Less Than 50 kW"/>
    <n v="1742"/>
  </r>
  <r>
    <x v="12"/>
    <x v="0"/>
    <s v="Customers"/>
    <x v="5"/>
    <s v="General Service 50 to 4,999 kW"/>
    <n v="126"/>
  </r>
  <r>
    <x v="12"/>
    <x v="0"/>
    <s v="Customers"/>
    <x v="7"/>
    <s v="Residential"/>
    <n v="14715"/>
  </r>
  <r>
    <x v="12"/>
    <x v="1"/>
    <s v="Connections"/>
    <x v="2"/>
    <s v="Street Lighting"/>
    <n v="3069"/>
  </r>
  <r>
    <x v="12"/>
    <x v="1"/>
    <s v="Connections"/>
    <x v="3"/>
    <s v="Unmetered Scattered Load"/>
    <n v="30"/>
  </r>
  <r>
    <x v="12"/>
    <x v="1"/>
    <s v="Customers"/>
    <x v="4"/>
    <s v="General Service Less Than 50 kW"/>
    <n v="1753"/>
  </r>
  <r>
    <x v="12"/>
    <x v="1"/>
    <s v="Customers"/>
    <x v="5"/>
    <s v="General Service 50 to 4,999 kW"/>
    <n v="127"/>
  </r>
  <r>
    <x v="12"/>
    <x v="1"/>
    <s v="Customers"/>
    <x v="7"/>
    <s v="Residential"/>
    <n v="14984"/>
  </r>
  <r>
    <x v="12"/>
    <x v="2"/>
    <s v="Connections"/>
    <x v="2"/>
    <s v="Street Lighting"/>
    <n v="3069"/>
  </r>
  <r>
    <x v="12"/>
    <x v="2"/>
    <s v="Connections"/>
    <x v="3"/>
    <s v="Unmetered Scattered Load"/>
    <n v="30"/>
  </r>
  <r>
    <x v="12"/>
    <x v="2"/>
    <s v="Customers"/>
    <x v="4"/>
    <s v="General Service Less Than 50 kW"/>
    <n v="1751"/>
  </r>
  <r>
    <x v="12"/>
    <x v="2"/>
    <s v="Customers"/>
    <x v="5"/>
    <s v="General Service 50 to 4,999 kW"/>
    <n v="139"/>
  </r>
  <r>
    <x v="12"/>
    <x v="2"/>
    <s v="Customers"/>
    <x v="7"/>
    <s v="Residential"/>
    <n v="15282"/>
  </r>
  <r>
    <x v="12"/>
    <x v="3"/>
    <s v="Connections"/>
    <x v="2"/>
    <s v="Street Lighting"/>
    <n v="3136"/>
  </r>
  <r>
    <x v="12"/>
    <x v="3"/>
    <s v="Connections"/>
    <x v="3"/>
    <s v="Unmetered Scattered Load"/>
    <n v="30"/>
  </r>
  <r>
    <x v="12"/>
    <x v="3"/>
    <s v="Customers"/>
    <x v="4"/>
    <s v="General Service Less Than 50 kW"/>
    <n v="1768"/>
  </r>
  <r>
    <x v="12"/>
    <x v="3"/>
    <s v="Customers"/>
    <x v="5"/>
    <s v="General Service 50 to 4,999 kW"/>
    <n v="128"/>
  </r>
  <r>
    <x v="12"/>
    <x v="3"/>
    <s v="Customers"/>
    <x v="7"/>
    <s v="Residential"/>
    <n v="15512"/>
  </r>
  <r>
    <x v="12"/>
    <x v="4"/>
    <s v="Connections"/>
    <x v="2"/>
    <s v="Street Lighting"/>
    <n v="3261"/>
  </r>
  <r>
    <x v="12"/>
    <x v="4"/>
    <s v="Connections"/>
    <x v="3"/>
    <s v="Unmetered Scattered Load"/>
    <n v="30"/>
  </r>
  <r>
    <x v="12"/>
    <x v="4"/>
    <s v="Customers"/>
    <x v="4"/>
    <s v="General Service Less Than 50 kW"/>
    <n v="1774"/>
  </r>
  <r>
    <x v="12"/>
    <x v="4"/>
    <s v="Customers"/>
    <x v="5"/>
    <s v="General Service 50 to 4,999 kW"/>
    <n v="129"/>
  </r>
  <r>
    <x v="12"/>
    <x v="4"/>
    <s v="Customers"/>
    <x v="7"/>
    <s v="Residential"/>
    <n v="16013"/>
  </r>
  <r>
    <x v="12"/>
    <x v="5"/>
    <s v="Connections"/>
    <x v="2"/>
    <s v="Street Lighting"/>
    <n v="3261"/>
  </r>
  <r>
    <x v="12"/>
    <x v="5"/>
    <s v="Connections"/>
    <x v="3"/>
    <s v="Unmetered Scattered Load"/>
    <n v="30"/>
  </r>
  <r>
    <x v="12"/>
    <x v="5"/>
    <s v="Customers"/>
    <x v="4"/>
    <s v="General Service Less Than 50 kW"/>
    <n v="1793"/>
  </r>
  <r>
    <x v="12"/>
    <x v="5"/>
    <s v="Customers"/>
    <x v="5"/>
    <s v="General Service 50 to 4,999 kW"/>
    <n v="126"/>
  </r>
  <r>
    <x v="12"/>
    <x v="5"/>
    <s v="Customers"/>
    <x v="7"/>
    <s v="Residential"/>
    <n v="16284"/>
  </r>
  <r>
    <x v="12"/>
    <x v="6"/>
    <s v="Connections"/>
    <x v="2"/>
    <s v="Street Lighting"/>
    <n v="3261"/>
  </r>
  <r>
    <x v="12"/>
    <x v="6"/>
    <s v="Connections"/>
    <x v="3"/>
    <s v="Unmetered Scattered Load"/>
    <n v="30"/>
  </r>
  <r>
    <x v="12"/>
    <x v="6"/>
    <s v="Customers"/>
    <x v="4"/>
    <s v="General Service Less Than 50 kW"/>
    <n v="1821"/>
  </r>
  <r>
    <x v="12"/>
    <x v="6"/>
    <s v="Customers"/>
    <x v="5"/>
    <s v="General Service 50 to 4,999 kW"/>
    <n v="124"/>
  </r>
  <r>
    <x v="12"/>
    <x v="6"/>
    <s v="Customers"/>
    <x v="7"/>
    <s v="Residential"/>
    <n v="16540"/>
  </r>
  <r>
    <x v="13"/>
    <x v="0"/>
    <s v="Connections"/>
    <x v="0"/>
    <s v="Embedded Distributor"/>
    <n v="4"/>
  </r>
  <r>
    <x v="13"/>
    <x v="0"/>
    <s v="Connections"/>
    <x v="0"/>
    <s v="Embedded Distributor - Clinton Power and West Perth Power Service Areas"/>
    <n v="0"/>
  </r>
  <r>
    <x v="13"/>
    <x v="0"/>
    <s v="Connections"/>
    <x v="1"/>
    <s v="Sentinel Lighting"/>
    <n v="299"/>
  </r>
  <r>
    <x v="13"/>
    <x v="0"/>
    <s v="Connections"/>
    <x v="1"/>
    <s v="Sentinel Lighting - Clinton Power Service Area"/>
    <n v="0"/>
  </r>
  <r>
    <x v="13"/>
    <x v="0"/>
    <s v="Connections"/>
    <x v="1"/>
    <s v="Sentinel Lighting - West Perth Power Service Area"/>
    <n v="0"/>
  </r>
  <r>
    <x v="13"/>
    <x v="0"/>
    <s v="Connections"/>
    <x v="2"/>
    <s v="Street Lighting"/>
    <n v="7232"/>
  </r>
  <r>
    <x v="13"/>
    <x v="0"/>
    <s v="Connections"/>
    <x v="2"/>
    <s v="Street Lighting - Clinton Power Service Area"/>
    <n v="0"/>
  </r>
  <r>
    <x v="13"/>
    <x v="0"/>
    <s v="Connections"/>
    <x v="2"/>
    <s v="Street Lighting - West Perth Power Service Area"/>
    <n v="0"/>
  </r>
  <r>
    <x v="13"/>
    <x v="0"/>
    <s v="Connections"/>
    <x v="3"/>
    <s v="Unmetered Scattered Load"/>
    <n v="114"/>
  </r>
  <r>
    <x v="13"/>
    <x v="0"/>
    <s v="Connections"/>
    <x v="3"/>
    <s v="Unmetered Scattered Load - Clinton Power Service Area"/>
    <n v="0"/>
  </r>
  <r>
    <x v="13"/>
    <x v="0"/>
    <s v="Connections"/>
    <x v="3"/>
    <s v="Unmetered Scattered Load - West Perth Power Service Area"/>
    <n v="0"/>
  </r>
  <r>
    <x v="13"/>
    <x v="0"/>
    <s v="Customers"/>
    <x v="4"/>
    <s v="General Service Less Than 50 kW"/>
    <n v="2266"/>
  </r>
  <r>
    <x v="13"/>
    <x v="0"/>
    <s v="Customers"/>
    <x v="4"/>
    <s v="General Service Less Than 50 kW - Clinton Power Service Area"/>
    <n v="0"/>
  </r>
  <r>
    <x v="13"/>
    <x v="0"/>
    <s v="Customers"/>
    <x v="4"/>
    <s v="General Service Less Than 50 kW - West Perth Power Service Area"/>
    <n v="0"/>
  </r>
  <r>
    <x v="13"/>
    <x v="0"/>
    <s v="Customers"/>
    <x v="5"/>
    <s v="General Service 1,000 to 4,999 kW"/>
    <n v="6"/>
  </r>
  <r>
    <x v="13"/>
    <x v="0"/>
    <s v="Customers"/>
    <x v="5"/>
    <s v="General Service 1,000 to 4,999 kW-Clinton &amp; West Perth Power Service Areas"/>
    <n v="0"/>
  </r>
  <r>
    <x v="13"/>
    <x v="0"/>
    <s v="Customers"/>
    <x v="5"/>
    <s v="General Service 50 to 499 kW kW"/>
    <n v="43"/>
  </r>
  <r>
    <x v="13"/>
    <x v="0"/>
    <s v="Customers"/>
    <x v="5"/>
    <s v="General Service 50 to 999 kW"/>
    <n v="154"/>
  </r>
  <r>
    <x v="13"/>
    <x v="0"/>
    <s v="Customers"/>
    <x v="5"/>
    <s v="General Service 50 to 999 kW - Clinton Power Service Area"/>
    <n v="0"/>
  </r>
  <r>
    <x v="13"/>
    <x v="0"/>
    <s v="Customers"/>
    <x v="5"/>
    <s v="General Service 50 to 999 kW - West Perth Power Service Area"/>
    <n v="0"/>
  </r>
  <r>
    <x v="13"/>
    <x v="0"/>
    <s v="Customers"/>
    <x v="5"/>
    <s v="General Service 500 to 4,999 kW"/>
    <n v="3"/>
  </r>
  <r>
    <x v="13"/>
    <x v="0"/>
    <s v="Customers"/>
    <x v="6"/>
    <s v="Large Use"/>
    <n v="2"/>
  </r>
  <r>
    <x v="13"/>
    <x v="0"/>
    <s v="Customers"/>
    <x v="6"/>
    <s v="Large Use - Clinton Power and West Perth Power Service Areas"/>
    <n v="0"/>
  </r>
  <r>
    <x v="13"/>
    <x v="0"/>
    <s v="Customers"/>
    <x v="7"/>
    <s v="Residential"/>
    <n v="19772"/>
  </r>
  <r>
    <x v="13"/>
    <x v="0"/>
    <s v="Customers"/>
    <x v="7"/>
    <s v="Residential - Clinton Power Service Area"/>
    <n v="0"/>
  </r>
  <r>
    <x v="13"/>
    <x v="0"/>
    <s v="Customers"/>
    <x v="7"/>
    <s v="Residential - West Perth Power Service Area"/>
    <n v="0"/>
  </r>
  <r>
    <x v="13"/>
    <x v="1"/>
    <s v="Connections"/>
    <x v="0"/>
    <s v="Embedded Distributor"/>
    <n v="4"/>
  </r>
  <r>
    <x v="13"/>
    <x v="1"/>
    <s v="Connections"/>
    <x v="1"/>
    <s v="Sentinel Lighting"/>
    <n v="288"/>
  </r>
  <r>
    <x v="13"/>
    <x v="1"/>
    <s v="Connections"/>
    <x v="2"/>
    <s v="Street Lighting"/>
    <n v="7326"/>
  </r>
  <r>
    <x v="13"/>
    <x v="1"/>
    <s v="Connections"/>
    <x v="3"/>
    <s v="Unmetered Scattered Load"/>
    <n v="112"/>
  </r>
  <r>
    <x v="13"/>
    <x v="1"/>
    <s v="Customers"/>
    <x v="4"/>
    <s v="General Service Less Than 50 kW"/>
    <n v="2280"/>
  </r>
  <r>
    <x v="13"/>
    <x v="1"/>
    <s v="Customers"/>
    <x v="5"/>
    <s v="General Service 1,000 to 4,999 kW"/>
    <n v="5"/>
  </r>
  <r>
    <x v="13"/>
    <x v="1"/>
    <s v="Customers"/>
    <x v="5"/>
    <s v="General Service 50 to 499 kW"/>
    <n v="46"/>
  </r>
  <r>
    <x v="13"/>
    <x v="1"/>
    <s v="Customers"/>
    <x v="5"/>
    <s v="General Service 50 to 999 kW"/>
    <n v="154"/>
  </r>
  <r>
    <x v="13"/>
    <x v="1"/>
    <s v="Customers"/>
    <x v="5"/>
    <s v="General Service 500 to 4,999 kW"/>
    <n v="3"/>
  </r>
  <r>
    <x v="13"/>
    <x v="1"/>
    <s v="Customers"/>
    <x v="6"/>
    <s v="Large Use"/>
    <n v="2"/>
  </r>
  <r>
    <x v="13"/>
    <x v="1"/>
    <s v="Customers"/>
    <x v="7"/>
    <s v="Residential"/>
    <n v="19976"/>
  </r>
  <r>
    <x v="13"/>
    <x v="2"/>
    <s v="Connections"/>
    <x v="0"/>
    <s v="Embedded Distributor"/>
    <n v="4"/>
  </r>
  <r>
    <x v="13"/>
    <x v="2"/>
    <s v="Connections"/>
    <x v="1"/>
    <s v="Sentinel Lighting"/>
    <n v="283"/>
  </r>
  <r>
    <x v="13"/>
    <x v="2"/>
    <s v="Connections"/>
    <x v="2"/>
    <s v="Street Lighting"/>
    <n v="7418"/>
  </r>
  <r>
    <x v="13"/>
    <x v="2"/>
    <s v="Connections"/>
    <x v="3"/>
    <s v="Unmetered Scattered Load"/>
    <n v="111"/>
  </r>
  <r>
    <x v="13"/>
    <x v="2"/>
    <s v="Customers"/>
    <x v="4"/>
    <s v="General Service Less Than 50 kW"/>
    <n v="2310"/>
  </r>
  <r>
    <x v="13"/>
    <x v="2"/>
    <s v="Customers"/>
    <x v="5"/>
    <s v="General Service 1,000 to 4,999 kW"/>
    <n v="7"/>
  </r>
  <r>
    <x v="13"/>
    <x v="2"/>
    <s v="Customers"/>
    <x v="5"/>
    <s v="General Service 50 to 499 kW"/>
    <n v="41"/>
  </r>
  <r>
    <x v="13"/>
    <x v="2"/>
    <s v="Customers"/>
    <x v="5"/>
    <s v="General Service 50 to 999 kW"/>
    <n v="153"/>
  </r>
  <r>
    <x v="13"/>
    <x v="2"/>
    <s v="Customers"/>
    <x v="5"/>
    <s v="General Service 500 to 4,999 kW"/>
    <n v="4"/>
  </r>
  <r>
    <x v="13"/>
    <x v="2"/>
    <s v="Customers"/>
    <x v="6"/>
    <s v="Large Use"/>
    <n v="2"/>
  </r>
  <r>
    <x v="13"/>
    <x v="2"/>
    <s v="Customers"/>
    <x v="7"/>
    <s v="Residential"/>
    <n v="20308"/>
  </r>
  <r>
    <x v="13"/>
    <x v="3"/>
    <s v="Connections"/>
    <x v="0"/>
    <s v="Embedded Distributor"/>
    <n v="4"/>
  </r>
  <r>
    <x v="13"/>
    <x v="3"/>
    <s v="Connections"/>
    <x v="1"/>
    <s v="Sentinel Lighting"/>
    <n v="283"/>
  </r>
  <r>
    <x v="13"/>
    <x v="3"/>
    <s v="Connections"/>
    <x v="2"/>
    <s v="Street Lighting"/>
    <n v="7418"/>
  </r>
  <r>
    <x v="13"/>
    <x v="3"/>
    <s v="Connections"/>
    <x v="3"/>
    <s v="Unmetered Scattered Load"/>
    <n v="106"/>
  </r>
  <r>
    <x v="13"/>
    <x v="3"/>
    <s v="Customers"/>
    <x v="4"/>
    <s v="General Service Less Than 50 kW"/>
    <n v="2298"/>
  </r>
  <r>
    <x v="13"/>
    <x v="3"/>
    <s v="Customers"/>
    <x v="5"/>
    <s v="General Service 1,000 to 4,999 kW"/>
    <n v="8"/>
  </r>
  <r>
    <x v="13"/>
    <x v="3"/>
    <s v="Customers"/>
    <x v="5"/>
    <s v="General Service 50 to 499 kW"/>
    <n v="42"/>
  </r>
  <r>
    <x v="13"/>
    <x v="3"/>
    <s v="Customers"/>
    <x v="5"/>
    <s v="General Service 50 to 999 kW"/>
    <n v="156"/>
  </r>
  <r>
    <x v="13"/>
    <x v="3"/>
    <s v="Customers"/>
    <x v="5"/>
    <s v="General Service 500 to 4,999 kW"/>
    <n v="5"/>
  </r>
  <r>
    <x v="13"/>
    <x v="3"/>
    <s v="Customers"/>
    <x v="6"/>
    <s v="Large Use"/>
    <n v="2"/>
  </r>
  <r>
    <x v="13"/>
    <x v="3"/>
    <s v="Customers"/>
    <x v="7"/>
    <s v="Residential"/>
    <n v="20596"/>
  </r>
  <r>
    <x v="13"/>
    <x v="4"/>
    <s v="Connections"/>
    <x v="0"/>
    <s v="Embedded Distributor - Main"/>
    <n v="4"/>
  </r>
  <r>
    <x v="13"/>
    <x v="4"/>
    <s v="Connections"/>
    <x v="1"/>
    <s v="Sentinel Lighting - Goderich"/>
    <n v="0"/>
  </r>
  <r>
    <x v="13"/>
    <x v="4"/>
    <s v="Connections"/>
    <x v="1"/>
    <s v="Sentinel Lighting - Main"/>
    <n v="361"/>
  </r>
  <r>
    <x v="13"/>
    <x v="4"/>
    <s v="Connections"/>
    <x v="2"/>
    <s v="Street Lighting - Goderich"/>
    <n v="0"/>
  </r>
  <r>
    <x v="13"/>
    <x v="4"/>
    <s v="Connections"/>
    <x v="2"/>
    <s v="Street Lighting - Main"/>
    <n v="7513"/>
  </r>
  <r>
    <x v="13"/>
    <x v="4"/>
    <s v="Connections"/>
    <x v="3"/>
    <s v="Unmetered Scattered Load - Goderich"/>
    <n v="0"/>
  </r>
  <r>
    <x v="13"/>
    <x v="4"/>
    <s v="Connections"/>
    <x v="3"/>
    <s v="Unmetered Scattered Load - Main"/>
    <n v="104"/>
  </r>
  <r>
    <x v="13"/>
    <x v="4"/>
    <s v="Customers"/>
    <x v="4"/>
    <s v="General Service Less Than 50 kW - Goderich"/>
    <n v="0"/>
  </r>
  <r>
    <x v="13"/>
    <x v="4"/>
    <s v="Customers"/>
    <x v="4"/>
    <s v="General Service Less Than 50 kW - Main"/>
    <n v="2326"/>
  </r>
  <r>
    <x v="13"/>
    <x v="4"/>
    <s v="Customers"/>
    <x v="5"/>
    <s v="General Service 1,000 to 4,999 kW - Main"/>
    <n v="7"/>
  </r>
  <r>
    <x v="13"/>
    <x v="4"/>
    <s v="Customers"/>
    <x v="5"/>
    <s v="General Service 50 to 499 kW - Goderich"/>
    <n v="0"/>
  </r>
  <r>
    <x v="13"/>
    <x v="4"/>
    <s v="Customers"/>
    <x v="5"/>
    <s v="General Service 50 to 999 kW - Main"/>
    <n v="196"/>
  </r>
  <r>
    <x v="13"/>
    <x v="4"/>
    <s v="Customers"/>
    <x v="5"/>
    <s v="General Service 500 to 4,999 kW - Goderich"/>
    <n v="0"/>
  </r>
  <r>
    <x v="13"/>
    <x v="4"/>
    <s v="Customers"/>
    <x v="6"/>
    <s v="Large Use - Goderich"/>
    <n v="0"/>
  </r>
  <r>
    <x v="13"/>
    <x v="4"/>
    <s v="Customers"/>
    <x v="6"/>
    <s v="Large Use- Main"/>
    <n v="3"/>
  </r>
  <r>
    <x v="13"/>
    <x v="4"/>
    <s v="Customers"/>
    <x v="7"/>
    <s v="Residential - Goderich"/>
    <n v="0"/>
  </r>
  <r>
    <x v="13"/>
    <x v="4"/>
    <s v="Customers"/>
    <x v="7"/>
    <s v="Residential - Main"/>
    <n v="20848"/>
  </r>
  <r>
    <x v="13"/>
    <x v="5"/>
    <s v="Connections"/>
    <x v="0"/>
    <s v="Embedded Distributor - Main"/>
    <n v="4"/>
  </r>
  <r>
    <x v="13"/>
    <x v="5"/>
    <s v="Connections"/>
    <x v="1"/>
    <s v="Sentinel Lighting - Goderich"/>
    <n v="0"/>
  </r>
  <r>
    <x v="13"/>
    <x v="5"/>
    <s v="Connections"/>
    <x v="1"/>
    <s v="Sentinel Lighting - Main"/>
    <n v="361"/>
  </r>
  <r>
    <x v="13"/>
    <x v="5"/>
    <s v="Connections"/>
    <x v="2"/>
    <s v="Street Lighting - Goderich"/>
    <n v="0"/>
  </r>
  <r>
    <x v="13"/>
    <x v="5"/>
    <s v="Connections"/>
    <x v="2"/>
    <s v="Street Lighting - Main"/>
    <n v="7634"/>
  </r>
  <r>
    <x v="13"/>
    <x v="5"/>
    <s v="Connections"/>
    <x v="3"/>
    <s v="Unmetered Scattered Load - Goderich"/>
    <n v="0"/>
  </r>
  <r>
    <x v="13"/>
    <x v="5"/>
    <s v="Connections"/>
    <x v="3"/>
    <s v="Unmetered Scattered Load - Main"/>
    <n v="103"/>
  </r>
  <r>
    <x v="13"/>
    <x v="5"/>
    <s v="Customers"/>
    <x v="4"/>
    <s v="General Service Less Than 50 kW - Goderich"/>
    <n v="0"/>
  </r>
  <r>
    <x v="13"/>
    <x v="5"/>
    <s v="Customers"/>
    <x v="4"/>
    <s v="General Service Less Than 50 kW - Main"/>
    <n v="2353"/>
  </r>
  <r>
    <x v="13"/>
    <x v="5"/>
    <s v="Customers"/>
    <x v="5"/>
    <s v="General Service 1,000 to 4,999 kW - Main"/>
    <n v="9"/>
  </r>
  <r>
    <x v="13"/>
    <x v="5"/>
    <s v="Customers"/>
    <x v="5"/>
    <s v="General Service 50 to 499 kW - Goderich"/>
    <n v="0"/>
  </r>
  <r>
    <x v="13"/>
    <x v="5"/>
    <s v="Customers"/>
    <x v="5"/>
    <s v="General Service 50 to 999 kW - Main"/>
    <n v="164"/>
  </r>
  <r>
    <x v="13"/>
    <x v="5"/>
    <s v="Customers"/>
    <x v="5"/>
    <s v="General Service 500 to 4,999 kW - Goderich"/>
    <n v="0"/>
  </r>
  <r>
    <x v="13"/>
    <x v="5"/>
    <s v="Customers"/>
    <x v="6"/>
    <s v="Large Use - Goderich"/>
    <n v="0"/>
  </r>
  <r>
    <x v="13"/>
    <x v="5"/>
    <s v="Customers"/>
    <x v="6"/>
    <s v="Large Use- Main"/>
    <n v="3"/>
  </r>
  <r>
    <x v="13"/>
    <x v="5"/>
    <s v="Customers"/>
    <x v="7"/>
    <s v="Residential - Goderich"/>
    <n v="0"/>
  </r>
  <r>
    <x v="13"/>
    <x v="5"/>
    <s v="Customers"/>
    <x v="7"/>
    <s v="Residential - Main"/>
    <n v="21018"/>
  </r>
  <r>
    <x v="13"/>
    <x v="6"/>
    <s v="Connections"/>
    <x v="0"/>
    <s v="Embedded Distributor - Main"/>
    <n v="4"/>
  </r>
  <r>
    <x v="13"/>
    <x v="6"/>
    <s v="Connections"/>
    <x v="1"/>
    <s v="Sentinel Lighting - Goderich"/>
    <n v="0"/>
  </r>
  <r>
    <x v="13"/>
    <x v="6"/>
    <s v="Connections"/>
    <x v="1"/>
    <s v="Sentinel Lighting - Main"/>
    <n v="360"/>
  </r>
  <r>
    <x v="13"/>
    <x v="6"/>
    <s v="Connections"/>
    <x v="2"/>
    <s v="Street Lighting - Goderich"/>
    <n v="0"/>
  </r>
  <r>
    <x v="13"/>
    <x v="6"/>
    <s v="Connections"/>
    <x v="2"/>
    <s v="Street Lighting - Main"/>
    <n v="7879"/>
  </r>
  <r>
    <x v="13"/>
    <x v="6"/>
    <s v="Connections"/>
    <x v="3"/>
    <s v="Unmetered Scattered Load - Goderich"/>
    <n v="0"/>
  </r>
  <r>
    <x v="13"/>
    <x v="6"/>
    <s v="Connections"/>
    <x v="3"/>
    <s v="Unmetered Scattered Load - Main"/>
    <n v="102"/>
  </r>
  <r>
    <x v="13"/>
    <x v="6"/>
    <s v="Customers"/>
    <x v="4"/>
    <s v="General Service Less Than 50 kW - Goderich"/>
    <n v="0"/>
  </r>
  <r>
    <x v="13"/>
    <x v="6"/>
    <s v="Customers"/>
    <x v="4"/>
    <s v="General Service Less Than 50 kW - Main"/>
    <n v="2363"/>
  </r>
  <r>
    <x v="13"/>
    <x v="6"/>
    <s v="Customers"/>
    <x v="5"/>
    <s v="General Service 1,000 to 4,999 kW - Main"/>
    <n v="11"/>
  </r>
  <r>
    <x v="13"/>
    <x v="6"/>
    <s v="Customers"/>
    <x v="5"/>
    <s v="General Service 50 to 499 kW - Goderich"/>
    <n v="0"/>
  </r>
  <r>
    <x v="13"/>
    <x v="6"/>
    <s v="Customers"/>
    <x v="5"/>
    <s v="General Service 50 to 999 kW - Main"/>
    <n v="170"/>
  </r>
  <r>
    <x v="13"/>
    <x v="6"/>
    <s v="Customers"/>
    <x v="5"/>
    <s v="General Service 500 to 4,999 kW - Goderich"/>
    <n v="0"/>
  </r>
  <r>
    <x v="13"/>
    <x v="6"/>
    <s v="Customers"/>
    <x v="6"/>
    <s v="Large Use - Goderich"/>
    <n v="0"/>
  </r>
  <r>
    <x v="13"/>
    <x v="6"/>
    <s v="Customers"/>
    <x v="6"/>
    <s v="Large Use- Main"/>
    <n v="3"/>
  </r>
  <r>
    <x v="13"/>
    <x v="6"/>
    <s v="Customers"/>
    <x v="7"/>
    <s v="Residential - Goderich"/>
    <n v="0"/>
  </r>
  <r>
    <x v="13"/>
    <x v="6"/>
    <s v="Customers"/>
    <x v="7"/>
    <s v="Residential - Main"/>
    <n v="21429"/>
  </r>
  <r>
    <x v="14"/>
    <x v="0"/>
    <s v="Connections"/>
    <x v="1"/>
    <s v="Sentinel Lighting"/>
    <n v="39"/>
  </r>
  <r>
    <x v="14"/>
    <x v="0"/>
    <s v="Connections"/>
    <x v="1"/>
    <s v="Sentinel Lighting - Gravenhurst"/>
    <n v="0"/>
  </r>
  <r>
    <x v="14"/>
    <x v="0"/>
    <s v="Connections"/>
    <x v="1"/>
    <s v="Sentinel Lighting - excluding Gravenhurst"/>
    <n v="439"/>
  </r>
  <r>
    <x v="14"/>
    <x v="0"/>
    <s v="Connections"/>
    <x v="2"/>
    <s v="Street Lighting"/>
    <n v="11833"/>
  </r>
  <r>
    <x v="14"/>
    <x v="0"/>
    <s v="Connections"/>
    <x v="2"/>
    <s v="Street Lighting - Gravenhurst"/>
    <n v="0"/>
  </r>
  <r>
    <x v="14"/>
    <x v="0"/>
    <s v="Connections"/>
    <x v="2"/>
    <s v="Street Lighting - excluding Gravenhurst"/>
    <n v="29930"/>
  </r>
  <r>
    <x v="14"/>
    <x v="0"/>
    <s v="Connections"/>
    <x v="3"/>
    <s v="Unmetered Scattered Load"/>
    <n v="376"/>
  </r>
  <r>
    <x v="14"/>
    <x v="0"/>
    <s v="Connections"/>
    <x v="3"/>
    <s v="Unmetered Scattered Load - Gravenhurst"/>
    <n v="0"/>
  </r>
  <r>
    <x v="14"/>
    <x v="0"/>
    <s v="Connections"/>
    <x v="3"/>
    <s v="Unmetered Scattered Load - excluding Gravenhurst"/>
    <n v="845"/>
  </r>
  <r>
    <x v="14"/>
    <x v="0"/>
    <s v="Customers"/>
    <x v="4"/>
    <s v="General Service Less Than 50 kW"/>
    <n v="2179"/>
  </r>
  <r>
    <x v="14"/>
    <x v="0"/>
    <s v="Customers"/>
    <x v="4"/>
    <s v="General Service Less Than 50 kW - Gravenhurst"/>
    <n v="0"/>
  </r>
  <r>
    <x v="14"/>
    <x v="0"/>
    <s v="Customers"/>
    <x v="4"/>
    <s v="General Service Less Than 50 kW - excluding Gravenhurst"/>
    <n v="8909"/>
  </r>
  <r>
    <x v="14"/>
    <x v="0"/>
    <s v="Customers"/>
    <x v="5"/>
    <s v="General Service 3,000 to 4,999 kW - Gravenhurst"/>
    <n v="0"/>
  </r>
  <r>
    <x v="14"/>
    <x v="0"/>
    <s v="Customers"/>
    <x v="5"/>
    <s v="General Service 3,000 to 4,999 kW - excluding Gravenhurst"/>
    <n v="5"/>
  </r>
  <r>
    <x v="14"/>
    <x v="0"/>
    <s v="Customers"/>
    <x v="5"/>
    <s v="General Service 50 to 2,999 kW - Gravenhurst"/>
    <n v="0"/>
  </r>
  <r>
    <x v="14"/>
    <x v="0"/>
    <s v="Customers"/>
    <x v="5"/>
    <s v="General Service 50 to 2,999 kW - excluding Gravenhurst"/>
    <n v="1062"/>
  </r>
  <r>
    <x v="14"/>
    <x v="0"/>
    <s v="Customers"/>
    <x v="5"/>
    <s v="General Service 50 to 4,999 kW"/>
    <n v="368"/>
  </r>
  <r>
    <x v="14"/>
    <x v="0"/>
    <s v="Customers"/>
    <x v="6"/>
    <s v="Large Use - Gravenhurst"/>
    <n v="0"/>
  </r>
  <r>
    <x v="14"/>
    <x v="0"/>
    <s v="Customers"/>
    <x v="6"/>
    <s v="Large Use - excluding Gravenhurst"/>
    <n v="3"/>
  </r>
  <r>
    <x v="14"/>
    <x v="0"/>
    <s v="Customers"/>
    <x v="7"/>
    <s v="Residential"/>
    <n v="39251"/>
  </r>
  <r>
    <x v="14"/>
    <x v="0"/>
    <s v="Customers"/>
    <x v="7"/>
    <s v="Residential - Gravenhurst"/>
    <n v="0"/>
  </r>
  <r>
    <x v="14"/>
    <x v="0"/>
    <s v="Customers"/>
    <x v="7"/>
    <s v="Residential - excluding Gravenhurst"/>
    <n v="106913"/>
  </r>
  <r>
    <x v="14"/>
    <x v="0"/>
    <s v="Customers"/>
    <x v="7"/>
    <s v="Residential Seasonal - Gravenhurst"/>
    <n v="0"/>
  </r>
  <r>
    <x v="14"/>
    <x v="0"/>
    <s v="Customers"/>
    <x v="7"/>
    <s v="Residential Seasonal - excluding Gravenhurst"/>
    <n v="1589"/>
  </r>
  <r>
    <x v="14"/>
    <x v="1"/>
    <s v="Connections"/>
    <x v="1"/>
    <s v="Sentinel Lighting"/>
    <n v="478"/>
  </r>
  <r>
    <x v="14"/>
    <x v="1"/>
    <s v="Connections"/>
    <x v="2"/>
    <s v="Street Lighting"/>
    <n v="41994"/>
  </r>
  <r>
    <x v="14"/>
    <x v="1"/>
    <s v="Connections"/>
    <x v="3"/>
    <s v="Unmetered Scattered Load"/>
    <n v="1200"/>
  </r>
  <r>
    <x v="14"/>
    <x v="1"/>
    <s v="Customers"/>
    <x v="4"/>
    <s v="General Service Less Than 50 kW"/>
    <n v="11211"/>
  </r>
  <r>
    <x v="14"/>
    <x v="1"/>
    <s v="Customers"/>
    <x v="5"/>
    <s v="General Service 3,000 to 4,999 kW"/>
    <n v="5"/>
  </r>
  <r>
    <x v="14"/>
    <x v="1"/>
    <s v="Customers"/>
    <x v="5"/>
    <s v="General Service 50 to 2,999 kW"/>
    <n v="1051"/>
  </r>
  <r>
    <x v="14"/>
    <x v="1"/>
    <s v="Customers"/>
    <x v="5"/>
    <s v="General Service 50 to 4,999 kW"/>
    <n v="370"/>
  </r>
  <r>
    <x v="14"/>
    <x v="1"/>
    <s v="Customers"/>
    <x v="6"/>
    <s v="Large Use"/>
    <n v="3"/>
  </r>
  <r>
    <x v="14"/>
    <x v="1"/>
    <s v="Customers"/>
    <x v="7"/>
    <s v="Residential"/>
    <n v="147488"/>
  </r>
  <r>
    <x v="14"/>
    <x v="1"/>
    <s v="Customers"/>
    <x v="7"/>
    <s v="Residential Seasonal"/>
    <n v="1583"/>
  </r>
  <r>
    <x v="14"/>
    <x v="2"/>
    <s v="Connections"/>
    <x v="1"/>
    <s v="Sentinel Lighting"/>
    <n v="477"/>
  </r>
  <r>
    <x v="14"/>
    <x v="2"/>
    <s v="Connections"/>
    <x v="2"/>
    <s v="Street Lighting"/>
    <n v="42564"/>
  </r>
  <r>
    <x v="14"/>
    <x v="2"/>
    <s v="Connections"/>
    <x v="3"/>
    <s v="Unmetered Scattered Load"/>
    <n v="1193"/>
  </r>
  <r>
    <x v="14"/>
    <x v="2"/>
    <s v="Customers"/>
    <x v="4"/>
    <s v="General Service Less Than 50 kW"/>
    <n v="11274"/>
  </r>
  <r>
    <x v="14"/>
    <x v="2"/>
    <s v="Customers"/>
    <x v="5"/>
    <s v="General Service 3,000 to 4,999 kW"/>
    <n v="5"/>
  </r>
  <r>
    <x v="14"/>
    <x v="2"/>
    <s v="Customers"/>
    <x v="5"/>
    <s v="General Service 50 to 2,999 kW"/>
    <n v="1083"/>
  </r>
  <r>
    <x v="14"/>
    <x v="2"/>
    <s v="Customers"/>
    <x v="5"/>
    <s v="General Service 50 to 4,999 kW"/>
    <n v="370"/>
  </r>
  <r>
    <x v="14"/>
    <x v="2"/>
    <s v="Customers"/>
    <x v="6"/>
    <s v="Large Use"/>
    <n v="3"/>
  </r>
  <r>
    <x v="14"/>
    <x v="2"/>
    <s v="Customers"/>
    <x v="7"/>
    <s v="Residential"/>
    <n v="148648"/>
  </r>
  <r>
    <x v="14"/>
    <x v="2"/>
    <s v="Customers"/>
    <x v="7"/>
    <s v="Residential Seasonal"/>
    <n v="1572"/>
  </r>
  <r>
    <x v="14"/>
    <x v="3"/>
    <s v="Connections"/>
    <x v="1"/>
    <s v="Sentinel Lighting"/>
    <n v="476"/>
  </r>
  <r>
    <x v="14"/>
    <x v="3"/>
    <s v="Connections"/>
    <x v="2"/>
    <s v="Street Lighting"/>
    <n v="43279"/>
  </r>
  <r>
    <x v="14"/>
    <x v="3"/>
    <s v="Connections"/>
    <x v="3"/>
    <s v="Unmetered Scattered Load"/>
    <n v="1196"/>
  </r>
  <r>
    <x v="14"/>
    <x v="3"/>
    <s v="Customers"/>
    <x v="4"/>
    <s v="General Service Less Than 50 kW"/>
    <n v="11389"/>
  </r>
  <r>
    <x v="14"/>
    <x v="3"/>
    <s v="Customers"/>
    <x v="5"/>
    <s v="General Service 3,000 to 4,999 kW"/>
    <n v="4"/>
  </r>
  <r>
    <x v="14"/>
    <x v="3"/>
    <s v="Customers"/>
    <x v="5"/>
    <s v="General Service 50 to 2,999 kW"/>
    <n v="1041"/>
  </r>
  <r>
    <x v="14"/>
    <x v="3"/>
    <s v="Customers"/>
    <x v="5"/>
    <s v="General Service 50 to 4,999 kW"/>
    <n v="380"/>
  </r>
  <r>
    <x v="14"/>
    <x v="3"/>
    <s v="Customers"/>
    <x v="6"/>
    <s v="Large Use"/>
    <n v="4"/>
  </r>
  <r>
    <x v="14"/>
    <x v="3"/>
    <s v="Customers"/>
    <x v="7"/>
    <s v="Residential"/>
    <n v="150344"/>
  </r>
  <r>
    <x v="14"/>
    <x v="3"/>
    <s v="Customers"/>
    <x v="7"/>
    <s v="Residential Seasonal"/>
    <n v="1570"/>
  </r>
  <r>
    <x v="14"/>
    <x v="4"/>
    <s v="Connections"/>
    <x v="1"/>
    <s v="Sentinel Lighting - Veridian"/>
    <n v="260"/>
  </r>
  <r>
    <x v="14"/>
    <x v="4"/>
    <s v="Connections"/>
    <x v="1"/>
    <s v="Sentinel Lighting - Whitby"/>
    <n v="37"/>
  </r>
  <r>
    <x v="14"/>
    <x v="4"/>
    <s v="Connections"/>
    <x v="2"/>
    <s v="Street Lighting - Veridian"/>
    <n v="31182"/>
  </r>
  <r>
    <x v="14"/>
    <x v="4"/>
    <s v="Connections"/>
    <x v="2"/>
    <s v="Street Lighting - Whitby"/>
    <n v="12600"/>
  </r>
  <r>
    <x v="14"/>
    <x v="4"/>
    <s v="Connections"/>
    <x v="3"/>
    <s v="Unmetered Scattered Load - Veridian"/>
    <n v="804"/>
  </r>
  <r>
    <x v="14"/>
    <x v="4"/>
    <s v="Connections"/>
    <x v="3"/>
    <s v="Unmetered Scattered Load - Whitby"/>
    <n v="387"/>
  </r>
  <r>
    <x v="14"/>
    <x v="4"/>
    <s v="Customers"/>
    <x v="4"/>
    <s v="General Service &lt; 50 kW - Veridian"/>
    <n v="9268"/>
  </r>
  <r>
    <x v="14"/>
    <x v="4"/>
    <s v="Customers"/>
    <x v="4"/>
    <s v="General Service &lt; 50 kW - Whitby"/>
    <n v="2267"/>
  </r>
  <r>
    <x v="14"/>
    <x v="4"/>
    <s v="Customers"/>
    <x v="5"/>
    <s v="General Service 3,000 to 4,999 kW - Veridian"/>
    <n v="4"/>
  </r>
  <r>
    <x v="14"/>
    <x v="4"/>
    <s v="Customers"/>
    <x v="5"/>
    <s v="General Service 50 to 2,999 kW - Veridian"/>
    <n v="1019"/>
  </r>
  <r>
    <x v="14"/>
    <x v="4"/>
    <s v="Customers"/>
    <x v="5"/>
    <s v="General Service 50 to 4,999 kW - Whitby"/>
    <n v="380"/>
  </r>
  <r>
    <x v="14"/>
    <x v="4"/>
    <s v="Customers"/>
    <x v="6"/>
    <s v="Large Use - Veridian"/>
    <n v="4"/>
  </r>
  <r>
    <x v="14"/>
    <x v="4"/>
    <s v="Customers"/>
    <x v="7"/>
    <s v="Residential - Veridian"/>
    <n v="111713"/>
  </r>
  <r>
    <x v="14"/>
    <x v="4"/>
    <s v="Customers"/>
    <x v="7"/>
    <s v="Residential - Whitby"/>
    <n v="41437"/>
  </r>
  <r>
    <x v="14"/>
    <x v="4"/>
    <s v="Customers"/>
    <x v="7"/>
    <s v="Residential Seasonal - Veridian"/>
    <n v="1561"/>
  </r>
  <r>
    <x v="14"/>
    <x v="5"/>
    <s v="Connections"/>
    <x v="1"/>
    <s v="Sentinel Lighting - Veridian"/>
    <n v="251"/>
  </r>
  <r>
    <x v="14"/>
    <x v="5"/>
    <s v="Connections"/>
    <x v="1"/>
    <s v="Sentinel Lighting - Whitby"/>
    <n v="37"/>
  </r>
  <r>
    <x v="14"/>
    <x v="5"/>
    <s v="Connections"/>
    <x v="2"/>
    <s v="Street Lighting - Veridian"/>
    <n v="31612"/>
  </r>
  <r>
    <x v="14"/>
    <x v="5"/>
    <s v="Connections"/>
    <x v="2"/>
    <s v="Street Lighting - Whitby"/>
    <n v="12799"/>
  </r>
  <r>
    <x v="14"/>
    <x v="5"/>
    <s v="Connections"/>
    <x v="3"/>
    <s v="Unmetered Scattered Load - Veridian"/>
    <n v="800"/>
  </r>
  <r>
    <x v="14"/>
    <x v="5"/>
    <s v="Connections"/>
    <x v="3"/>
    <s v="Unmetered Scattered Load - Whitby"/>
    <n v="391"/>
  </r>
  <r>
    <x v="14"/>
    <x v="5"/>
    <s v="Customers"/>
    <x v="4"/>
    <s v="General Service &lt; 50 kW - Veridian"/>
    <n v="9286"/>
  </r>
  <r>
    <x v="14"/>
    <x v="5"/>
    <s v="Customers"/>
    <x v="4"/>
    <s v="General Service &lt; 50 kW - Whitby"/>
    <n v="2299"/>
  </r>
  <r>
    <x v="14"/>
    <x v="5"/>
    <s v="Customers"/>
    <x v="5"/>
    <s v="General Service 3,000 to 4,999 kW - Veridian"/>
    <n v="5"/>
  </r>
  <r>
    <x v="14"/>
    <x v="5"/>
    <s v="Customers"/>
    <x v="5"/>
    <s v="General Service 50 to 2,999 kW - Veridian"/>
    <n v="1043"/>
  </r>
  <r>
    <x v="14"/>
    <x v="5"/>
    <s v="Customers"/>
    <x v="5"/>
    <s v="General Service 50 to 4,999 kW - Whitby"/>
    <n v="389"/>
  </r>
  <r>
    <x v="14"/>
    <x v="5"/>
    <s v="Customers"/>
    <x v="6"/>
    <s v="Large Use - Veridian"/>
    <n v="4"/>
  </r>
  <r>
    <x v="14"/>
    <x v="5"/>
    <s v="Customers"/>
    <x v="7"/>
    <s v="Residential - Veridian"/>
    <n v="112646"/>
  </r>
  <r>
    <x v="14"/>
    <x v="5"/>
    <s v="Customers"/>
    <x v="7"/>
    <s v="Residential - Whitby"/>
    <n v="42256"/>
  </r>
  <r>
    <x v="14"/>
    <x v="5"/>
    <s v="Customers"/>
    <x v="7"/>
    <s v="Residential Seasonal - Veridian"/>
    <n v="1561"/>
  </r>
  <r>
    <x v="14"/>
    <x v="6"/>
    <s v="Connections"/>
    <x v="1"/>
    <s v="Sentinel Lighting - Veridian"/>
    <n v="247"/>
  </r>
  <r>
    <x v="14"/>
    <x v="6"/>
    <s v="Connections"/>
    <x v="1"/>
    <s v="Sentinel Lighting - Whitby"/>
    <n v="47"/>
  </r>
  <r>
    <x v="14"/>
    <x v="6"/>
    <s v="Connections"/>
    <x v="2"/>
    <s v="Street Lighting - Veridian"/>
    <n v="31736"/>
  </r>
  <r>
    <x v="14"/>
    <x v="6"/>
    <s v="Connections"/>
    <x v="2"/>
    <s v="Street Lighting - Whitby"/>
    <n v="13214"/>
  </r>
  <r>
    <x v="14"/>
    <x v="6"/>
    <s v="Connections"/>
    <x v="3"/>
    <s v="Unmetered Scattered Load - Veridian"/>
    <n v="803"/>
  </r>
  <r>
    <x v="14"/>
    <x v="6"/>
    <s v="Connections"/>
    <x v="3"/>
    <s v="Unmetered Scattered Load - Whitby"/>
    <n v="392"/>
  </r>
  <r>
    <x v="14"/>
    <x v="6"/>
    <s v="Customers"/>
    <x v="4"/>
    <s v="General Service &lt; 50 kW - Veridian"/>
    <n v="9339"/>
  </r>
  <r>
    <x v="14"/>
    <x v="6"/>
    <s v="Customers"/>
    <x v="4"/>
    <s v="General Service &lt; 50 kW - Whitby"/>
    <n v="2350"/>
  </r>
  <r>
    <x v="14"/>
    <x v="6"/>
    <s v="Customers"/>
    <x v="5"/>
    <s v="General Service 3,000 to 4,999 kW - Veridian"/>
    <n v="6"/>
  </r>
  <r>
    <x v="14"/>
    <x v="6"/>
    <s v="Customers"/>
    <x v="5"/>
    <s v="General Service 50 to 2,999 kW - Veridian"/>
    <n v="1060"/>
  </r>
  <r>
    <x v="14"/>
    <x v="6"/>
    <s v="Customers"/>
    <x v="5"/>
    <s v="General Service 50 to 4,999 kW - Whitby"/>
    <n v="398"/>
  </r>
  <r>
    <x v="14"/>
    <x v="6"/>
    <s v="Customers"/>
    <x v="6"/>
    <s v="Large Use - Veridian"/>
    <n v="4"/>
  </r>
  <r>
    <x v="14"/>
    <x v="6"/>
    <s v="Customers"/>
    <x v="7"/>
    <s v="Residential - Veridian"/>
    <n v="113409"/>
  </r>
  <r>
    <x v="14"/>
    <x v="6"/>
    <s v="Customers"/>
    <x v="7"/>
    <s v="Residential - Whitby"/>
    <n v="43441"/>
  </r>
  <r>
    <x v="14"/>
    <x v="6"/>
    <s v="Customers"/>
    <x v="7"/>
    <s v="Residential Seasonal - Veridian"/>
    <n v="1557"/>
  </r>
  <r>
    <x v="15"/>
    <x v="0"/>
    <s v="Connections"/>
    <x v="0"/>
    <s v="Embedded Distributor - Hydro One"/>
    <n v="1"/>
  </r>
  <r>
    <x v="15"/>
    <x v="0"/>
    <s v="Connections"/>
    <x v="0"/>
    <s v="Embedded Distributor - Waterloo North"/>
    <n v="1"/>
  </r>
  <r>
    <x v="15"/>
    <x v="0"/>
    <s v="Connections"/>
    <x v="0"/>
    <s v="General Service 50 to 4,999 kW - Embedded Distribution"/>
    <m/>
  </r>
  <r>
    <x v="15"/>
    <x v="0"/>
    <s v="Connections"/>
    <x v="1"/>
    <s v="Sentinel Lighting"/>
    <n v="168"/>
  </r>
  <r>
    <x v="15"/>
    <x v="0"/>
    <s v="Connections"/>
    <x v="2"/>
    <s v="Street Lighting"/>
    <n v="15531"/>
  </r>
  <r>
    <x v="15"/>
    <x v="0"/>
    <s v="Connections"/>
    <x v="3"/>
    <s v="Unmetered Scattered Load"/>
    <n v="519"/>
  </r>
  <r>
    <x v="15"/>
    <x v="0"/>
    <s v="Customers"/>
    <x v="4"/>
    <s v="General Service Less Than 50 kW"/>
    <n v="6184"/>
  </r>
  <r>
    <x v="15"/>
    <x v="0"/>
    <s v="Customers"/>
    <x v="5"/>
    <s v="General Service 1,000 to 4,999 kW"/>
    <n v="23"/>
  </r>
  <r>
    <x v="15"/>
    <x v="0"/>
    <s v="Customers"/>
    <x v="5"/>
    <s v="General Service 50 to 4,999 kW"/>
    <n v="130"/>
  </r>
  <r>
    <x v="15"/>
    <x v="0"/>
    <s v="Customers"/>
    <x v="5"/>
    <s v="General Service 50 to 999 kW"/>
    <n v="693"/>
  </r>
  <r>
    <x v="15"/>
    <x v="0"/>
    <s v="Customers"/>
    <x v="6"/>
    <s v="Large Use"/>
    <n v="2"/>
  </r>
  <r>
    <x v="15"/>
    <x v="0"/>
    <s v="Customers"/>
    <x v="7"/>
    <s v="Residential"/>
    <n v="56132"/>
  </r>
  <r>
    <x v="15"/>
    <x v="1"/>
    <s v="Connections"/>
    <x v="0"/>
    <s v="Embedded Distributor - Hydro One - Cambridge And North Dumfries"/>
    <n v="1"/>
  </r>
  <r>
    <x v="15"/>
    <x v="1"/>
    <s v="Connections"/>
    <x v="0"/>
    <s v="Embedded Distributor - Waterloo North - Cambridge And North Dumfries"/>
    <n v="1"/>
  </r>
  <r>
    <x v="15"/>
    <x v="1"/>
    <s v="Connections"/>
    <x v="1"/>
    <s v="Sentinel Lighting - Brant County"/>
    <n v="173"/>
  </r>
  <r>
    <x v="15"/>
    <x v="1"/>
    <s v="Connections"/>
    <x v="2"/>
    <s v="Street Lighting - Brant County"/>
    <n v="2927"/>
  </r>
  <r>
    <x v="15"/>
    <x v="1"/>
    <s v="Connections"/>
    <x v="2"/>
    <s v="Street Lighting - Cambridge And North Dumfries"/>
    <n v="12994"/>
  </r>
  <r>
    <x v="15"/>
    <x v="1"/>
    <s v="Connections"/>
    <x v="3"/>
    <s v="Unmetered Scattered Load - Brant County"/>
    <n v="47"/>
  </r>
  <r>
    <x v="15"/>
    <x v="1"/>
    <s v="Connections"/>
    <x v="3"/>
    <s v="Unmetered Scattered Load - Cambridge And North Dumfries"/>
    <n v="460"/>
  </r>
  <r>
    <x v="15"/>
    <x v="1"/>
    <s v="Customers"/>
    <x v="4"/>
    <s v="General Service Less Than 50 kW - Brant County"/>
    <n v="1342"/>
  </r>
  <r>
    <x v="15"/>
    <x v="1"/>
    <s v="Customers"/>
    <x v="4"/>
    <s v="General Service Less Than 50 kW - Cambridge And North Dumfries"/>
    <n v="4955"/>
  </r>
  <r>
    <x v="15"/>
    <x v="1"/>
    <s v="Customers"/>
    <x v="5"/>
    <s v="General Service 1,000 To 4,999 kW - Cambridge And North Dumfries"/>
    <n v="22"/>
  </r>
  <r>
    <x v="15"/>
    <x v="1"/>
    <s v="Customers"/>
    <x v="5"/>
    <s v="General Service 50 To 4,999 kW - Brant County"/>
    <n v="120"/>
  </r>
  <r>
    <x v="15"/>
    <x v="1"/>
    <s v="Customers"/>
    <x v="5"/>
    <s v="General Service 50 To 999 kW - Cambridge And North Dumfries"/>
    <n v="693"/>
  </r>
  <r>
    <x v="15"/>
    <x v="1"/>
    <s v="Customers"/>
    <x v="6"/>
    <s v="Large Use - Cambridge And North Dumfries"/>
    <n v="2"/>
  </r>
  <r>
    <x v="15"/>
    <x v="1"/>
    <s v="Customers"/>
    <x v="7"/>
    <s v="Residential - Brant County"/>
    <n v="8831"/>
  </r>
  <r>
    <x v="15"/>
    <x v="1"/>
    <s v="Customers"/>
    <x v="7"/>
    <s v="Residential - Cambridge And North Dumfries"/>
    <n v="48158"/>
  </r>
  <r>
    <x v="15"/>
    <x v="2"/>
    <s v="Connections"/>
    <x v="0"/>
    <s v="Embedded Distributor - Cambridge And North Dumfries"/>
    <n v="2"/>
  </r>
  <r>
    <x v="15"/>
    <x v="2"/>
    <s v="Connections"/>
    <x v="1"/>
    <s v="Sentinel Lighting - Brant County"/>
    <n v="163"/>
  </r>
  <r>
    <x v="15"/>
    <x v="2"/>
    <s v="Connections"/>
    <x v="2"/>
    <s v="Street Lighting - Brant County"/>
    <n v="2932"/>
  </r>
  <r>
    <x v="15"/>
    <x v="2"/>
    <s v="Connections"/>
    <x v="2"/>
    <s v="Street Lighting - Cambridge And North Dumfries"/>
    <n v="13195"/>
  </r>
  <r>
    <x v="15"/>
    <x v="2"/>
    <s v="Connections"/>
    <x v="3"/>
    <s v="Unmetered Scattered Load - Brant County"/>
    <n v="47"/>
  </r>
  <r>
    <x v="15"/>
    <x v="2"/>
    <s v="Connections"/>
    <x v="3"/>
    <s v="Unmetered Scattered Load - Cambridge And North Dumfries"/>
    <n v="450"/>
  </r>
  <r>
    <x v="15"/>
    <x v="2"/>
    <s v="Customers"/>
    <x v="4"/>
    <s v="General Service Less Than 50 kW - Brant County"/>
    <n v="1336"/>
  </r>
  <r>
    <x v="15"/>
    <x v="2"/>
    <s v="Customers"/>
    <x v="4"/>
    <s v="General Service Less Than 50 kW - Cambridge And North Dumfries"/>
    <n v="4984"/>
  </r>
  <r>
    <x v="15"/>
    <x v="2"/>
    <s v="Customers"/>
    <x v="5"/>
    <s v="General Service 1,000 To 4,999 kW - Cambridge And North Dumfries"/>
    <n v="26"/>
  </r>
  <r>
    <x v="15"/>
    <x v="2"/>
    <s v="Customers"/>
    <x v="5"/>
    <s v="General Service 50 To 4,999 kW - Brant County"/>
    <n v="119"/>
  </r>
  <r>
    <x v="15"/>
    <x v="2"/>
    <s v="Customers"/>
    <x v="5"/>
    <s v="General Service 50 To 999 kW - Cambridge And North Dumfries"/>
    <n v="684"/>
  </r>
  <r>
    <x v="15"/>
    <x v="2"/>
    <s v="Customers"/>
    <x v="6"/>
    <s v="Large Use - Cambridge And North Dumfries"/>
    <n v="2"/>
  </r>
  <r>
    <x v="15"/>
    <x v="2"/>
    <s v="Customers"/>
    <x v="7"/>
    <s v="Residential - Brant County"/>
    <n v="8960"/>
  </r>
  <r>
    <x v="15"/>
    <x v="2"/>
    <s v="Customers"/>
    <x v="7"/>
    <s v="Residential - Cambridge And North Dumfries"/>
    <n v="48613"/>
  </r>
  <r>
    <x v="15"/>
    <x v="3"/>
    <s v="Connections"/>
    <x v="0"/>
    <s v="Embedded Distributor - Cambridge And North Dumfries"/>
    <n v="2"/>
  </r>
  <r>
    <x v="15"/>
    <x v="3"/>
    <s v="Connections"/>
    <x v="1"/>
    <s v="Sentinel Lighting - Brant County"/>
    <n v="163"/>
  </r>
  <r>
    <x v="15"/>
    <x v="3"/>
    <s v="Connections"/>
    <x v="2"/>
    <s v="Street Lighting - Brant County"/>
    <n v="2978"/>
  </r>
  <r>
    <x v="15"/>
    <x v="3"/>
    <s v="Connections"/>
    <x v="2"/>
    <s v="Street Lighting - Cambridge And North Dumfries"/>
    <n v="13341"/>
  </r>
  <r>
    <x v="15"/>
    <x v="3"/>
    <s v="Connections"/>
    <x v="3"/>
    <s v="Unmetered Scattered Load - Brant County"/>
    <n v="47"/>
  </r>
  <r>
    <x v="15"/>
    <x v="3"/>
    <s v="Connections"/>
    <x v="3"/>
    <s v="Unmetered Scattered Load - Cambridge And North Dumfries"/>
    <n v="438"/>
  </r>
  <r>
    <x v="15"/>
    <x v="3"/>
    <s v="Customers"/>
    <x v="4"/>
    <s v="General Service Less Than 50 kW - Brant County"/>
    <n v="1332"/>
  </r>
  <r>
    <x v="15"/>
    <x v="3"/>
    <s v="Customers"/>
    <x v="4"/>
    <s v="General Service Less Than 50 kW - Cambridge And North Dumfries"/>
    <n v="5076"/>
  </r>
  <r>
    <x v="15"/>
    <x v="3"/>
    <s v="Customers"/>
    <x v="5"/>
    <s v="General Service 1,000 To 4,999 kW - Cambridge And North Dumfries"/>
    <n v="24"/>
  </r>
  <r>
    <x v="15"/>
    <x v="3"/>
    <s v="Customers"/>
    <x v="5"/>
    <s v="General Service 50 To 4,999 kW - Brant County"/>
    <n v="108"/>
  </r>
  <r>
    <x v="15"/>
    <x v="3"/>
    <s v="Customers"/>
    <x v="5"/>
    <s v="General Service 50 To 999 kW - Cambridge And North Dumfries"/>
    <n v="647"/>
  </r>
  <r>
    <x v="15"/>
    <x v="3"/>
    <s v="Customers"/>
    <x v="6"/>
    <s v="Large Use - Cambridge And North Dumfries"/>
    <n v="2"/>
  </r>
  <r>
    <x v="15"/>
    <x v="3"/>
    <s v="Customers"/>
    <x v="7"/>
    <s v="Residential - Brant County"/>
    <n v="9045"/>
  </r>
  <r>
    <x v="15"/>
    <x v="3"/>
    <s v="Customers"/>
    <x v="7"/>
    <s v="Residential - Cambridge And North Dumfries"/>
    <n v="49168"/>
  </r>
  <r>
    <x v="15"/>
    <x v="4"/>
    <s v="Connections"/>
    <x v="0"/>
    <s v="Embedded Distributor -  Hydro One #1"/>
    <n v="1"/>
  </r>
  <r>
    <x v="15"/>
    <x v="4"/>
    <s v="Connections"/>
    <x v="0"/>
    <s v="Embedded Distributor -  Hydro One #2"/>
    <n v="4"/>
  </r>
  <r>
    <x v="15"/>
    <x v="4"/>
    <s v="Connections"/>
    <x v="0"/>
    <s v="Embedded Distributor - Brantford"/>
    <n v="1"/>
  </r>
  <r>
    <x v="15"/>
    <x v="4"/>
    <s v="Connections"/>
    <x v="0"/>
    <s v="Embedded Distributor - Hydro One CND"/>
    <n v="1"/>
  </r>
  <r>
    <x v="15"/>
    <x v="4"/>
    <s v="Connections"/>
    <x v="0"/>
    <s v="Embedded Distributor - Waterloo North Hydro"/>
    <n v="1"/>
  </r>
  <r>
    <x v="15"/>
    <x v="4"/>
    <s v="Connections"/>
    <x v="1"/>
    <s v="Sentinel Lighting"/>
    <n v="163"/>
  </r>
  <r>
    <x v="15"/>
    <x v="4"/>
    <s v="Connections"/>
    <x v="2"/>
    <s v="Street Lighting"/>
    <n v="16422"/>
  </r>
  <r>
    <x v="15"/>
    <x v="4"/>
    <s v="Connections"/>
    <x v="3"/>
    <s v="Unmetered Scattered Load"/>
    <n v="483"/>
  </r>
  <r>
    <x v="15"/>
    <x v="4"/>
    <s v="Customers"/>
    <x v="4"/>
    <s v="General Service Less Than 50 kW"/>
    <n v="6463"/>
  </r>
  <r>
    <x v="15"/>
    <x v="4"/>
    <s v="Customers"/>
    <x v="5"/>
    <s v="General Service 1,000 To 4,999 kW"/>
    <n v="20"/>
  </r>
  <r>
    <x v="15"/>
    <x v="4"/>
    <s v="Customers"/>
    <x v="5"/>
    <s v="General Service 50 To 999 kW"/>
    <n v="766"/>
  </r>
  <r>
    <x v="15"/>
    <x v="4"/>
    <s v="Customers"/>
    <x v="6"/>
    <s v="Large User"/>
    <n v="2"/>
  </r>
  <r>
    <x v="15"/>
    <x v="4"/>
    <s v="Customers"/>
    <x v="7"/>
    <s v="Residential"/>
    <n v="59270"/>
  </r>
  <r>
    <x v="15"/>
    <x v="5"/>
    <s v="Connections"/>
    <x v="0"/>
    <s v="Embedded Distributor -  Hydro One #1"/>
    <n v="1"/>
  </r>
  <r>
    <x v="15"/>
    <x v="5"/>
    <s v="Connections"/>
    <x v="0"/>
    <s v="Embedded Distributor -  Hydro One #2"/>
    <n v="4"/>
  </r>
  <r>
    <x v="15"/>
    <x v="5"/>
    <s v="Connections"/>
    <x v="0"/>
    <s v="Embedded Distributor - Brantford"/>
    <n v="1"/>
  </r>
  <r>
    <x v="15"/>
    <x v="5"/>
    <s v="Connections"/>
    <x v="0"/>
    <s v="Embedded Distributor - Hydro One CND"/>
    <n v="1"/>
  </r>
  <r>
    <x v="15"/>
    <x v="5"/>
    <s v="Connections"/>
    <x v="0"/>
    <s v="Embedded Distributor - Waterloo North Hydro"/>
    <n v="1"/>
  </r>
  <r>
    <x v="15"/>
    <x v="5"/>
    <s v="Connections"/>
    <x v="1"/>
    <s v="Sentinel Lighting"/>
    <n v="119"/>
  </r>
  <r>
    <x v="15"/>
    <x v="5"/>
    <s v="Connections"/>
    <x v="2"/>
    <s v="Street Lighting"/>
    <n v="16468"/>
  </r>
  <r>
    <x v="15"/>
    <x v="5"/>
    <s v="Connections"/>
    <x v="3"/>
    <s v="Unmetered Scattered Load"/>
    <n v="468"/>
  </r>
  <r>
    <x v="15"/>
    <x v="5"/>
    <s v="Customers"/>
    <x v="4"/>
    <s v="General Service Less Than 50 kW"/>
    <n v="6543"/>
  </r>
  <r>
    <x v="15"/>
    <x v="5"/>
    <s v="Customers"/>
    <x v="5"/>
    <s v="General Service 1,000 To 4,999 kW"/>
    <n v="25"/>
  </r>
  <r>
    <x v="15"/>
    <x v="5"/>
    <s v="Customers"/>
    <x v="5"/>
    <s v="General Service 50 To 999 kW"/>
    <n v="751"/>
  </r>
  <r>
    <x v="15"/>
    <x v="5"/>
    <s v="Customers"/>
    <x v="6"/>
    <s v="Large User"/>
    <n v="2"/>
  </r>
  <r>
    <x v="15"/>
    <x v="5"/>
    <s v="Customers"/>
    <x v="7"/>
    <s v="Residential"/>
    <n v="59982"/>
  </r>
  <r>
    <x v="15"/>
    <x v="6"/>
    <s v="Connections"/>
    <x v="0"/>
    <s v="Embedded Distributor -  Hydro One #1"/>
    <n v="1"/>
  </r>
  <r>
    <x v="15"/>
    <x v="6"/>
    <s v="Connections"/>
    <x v="0"/>
    <s v="Embedded Distributor -  Hydro One #2"/>
    <n v="4"/>
  </r>
  <r>
    <x v="15"/>
    <x v="6"/>
    <s v="Connections"/>
    <x v="0"/>
    <s v="Embedded Distributor - Brantford"/>
    <n v="1"/>
  </r>
  <r>
    <x v="15"/>
    <x v="6"/>
    <s v="Connections"/>
    <x v="0"/>
    <s v="Embedded Distributor - Hydro One CND"/>
    <n v="1"/>
  </r>
  <r>
    <x v="15"/>
    <x v="6"/>
    <s v="Connections"/>
    <x v="0"/>
    <s v="Embedded Distributor - Waterloo North Hydro"/>
    <n v="1"/>
  </r>
  <r>
    <x v="15"/>
    <x v="6"/>
    <s v="Connections"/>
    <x v="1"/>
    <s v="Sentinel Lighting"/>
    <n v="115"/>
  </r>
  <r>
    <x v="15"/>
    <x v="6"/>
    <s v="Connections"/>
    <x v="2"/>
    <s v="Street Lighting"/>
    <n v="16467"/>
  </r>
  <r>
    <x v="15"/>
    <x v="6"/>
    <s v="Connections"/>
    <x v="3"/>
    <s v="Unmetered Scattered Load"/>
    <n v="465"/>
  </r>
  <r>
    <x v="15"/>
    <x v="6"/>
    <s v="Customers"/>
    <x v="4"/>
    <s v="General Service Less Than 50 kW"/>
    <n v="6640"/>
  </r>
  <r>
    <x v="15"/>
    <x v="6"/>
    <s v="Customers"/>
    <x v="5"/>
    <s v="General Service 1,000 To 4,999 kW"/>
    <n v="25"/>
  </r>
  <r>
    <x v="15"/>
    <x v="6"/>
    <s v="Customers"/>
    <x v="5"/>
    <s v="General Service 50 To 999 kW"/>
    <n v="724"/>
  </r>
  <r>
    <x v="15"/>
    <x v="6"/>
    <s v="Customers"/>
    <x v="6"/>
    <s v="Large User"/>
    <n v="2"/>
  </r>
  <r>
    <x v="15"/>
    <x v="6"/>
    <s v="Customers"/>
    <x v="7"/>
    <s v="Residential"/>
    <n v="60802"/>
  </r>
  <r>
    <x v="16"/>
    <x v="0"/>
    <s v="Connections"/>
    <x v="1"/>
    <s v="Sentinel Lighting"/>
    <n v="45"/>
  </r>
  <r>
    <x v="16"/>
    <x v="0"/>
    <s v="Connections"/>
    <x v="1"/>
    <s v="Sentinel Lighting - Chatham-Kent Hydro Service Area"/>
    <n v="304"/>
  </r>
  <r>
    <x v="16"/>
    <x v="0"/>
    <s v="Connections"/>
    <x v="1"/>
    <s v="Sentinel Lighting - Dutton Service Area"/>
    <n v="1"/>
  </r>
  <r>
    <x v="16"/>
    <x v="0"/>
    <s v="Connections"/>
    <x v="1"/>
    <s v="Sentinel Lighting - Strathroy, Mount Brydges and Parkhill Service Areas"/>
    <n v="48"/>
  </r>
  <r>
    <x v="16"/>
    <x v="0"/>
    <s v="Connections"/>
    <x v="2"/>
    <s v="Street Lighting"/>
    <n v="4911"/>
  </r>
  <r>
    <x v="16"/>
    <x v="0"/>
    <s v="Connections"/>
    <x v="2"/>
    <s v="Street Lighting - Chatham-Kent Hydro Service Area"/>
    <n v="10623"/>
  </r>
  <r>
    <x v="16"/>
    <x v="0"/>
    <s v="Connections"/>
    <x v="2"/>
    <s v="Street Lighting - Dutton Service Area"/>
    <n v="208"/>
  </r>
  <r>
    <x v="16"/>
    <x v="0"/>
    <s v="Connections"/>
    <x v="2"/>
    <s v="Street Lighting - Newbury Service Area"/>
    <n v="74"/>
  </r>
  <r>
    <x v="16"/>
    <x v="0"/>
    <s v="Connections"/>
    <x v="2"/>
    <s v="Street Lighting - Strathroy, Mount Brydges and Parkhill Service Areas"/>
    <n v="2140"/>
  </r>
  <r>
    <x v="16"/>
    <x v="0"/>
    <s v="Connections"/>
    <x v="3"/>
    <s v="Unmetered Scattered Load - Chatham-Kent Hydro Service Area"/>
    <n v="199"/>
  </r>
  <r>
    <x v="16"/>
    <x v="0"/>
    <s v="Connections"/>
    <x v="3"/>
    <s v="Unmetered Scattered Load - Strathroy, Mount Brydges and Parkhill Service Areas"/>
    <n v="52"/>
  </r>
  <r>
    <x v="16"/>
    <x v="0"/>
    <s v="Customers"/>
    <x v="4"/>
    <s v="General Service Less Than 50 kW"/>
    <n v="1733"/>
  </r>
  <r>
    <x v="16"/>
    <x v="0"/>
    <s v="Customers"/>
    <x v="4"/>
    <s v="General Service Less Than 50 kW - Chatham-Kent Hydro Service Area"/>
    <n v="3106"/>
  </r>
  <r>
    <x v="16"/>
    <x v="0"/>
    <s v="Customers"/>
    <x v="4"/>
    <s v="General Service Less Than 50 kW - Newbury Service Area"/>
    <n v="35"/>
  </r>
  <r>
    <x v="16"/>
    <x v="0"/>
    <s v="Customers"/>
    <x v="4"/>
    <s v="General Service Less Than 50 kW - Strathroy, Mount Brydges and Parkhill Service Areas"/>
    <n v="685"/>
  </r>
  <r>
    <x v="16"/>
    <x v="0"/>
    <s v="Customers"/>
    <x v="4"/>
    <s v="General Service less than 50 kW - Dutton Service Area"/>
    <n v="87"/>
  </r>
  <r>
    <x v="16"/>
    <x v="0"/>
    <s v="Customers"/>
    <x v="5"/>
    <s v="General Service 1,000 to 4,999 kW"/>
    <n v="132"/>
  </r>
  <r>
    <x v="16"/>
    <x v="0"/>
    <s v="Customers"/>
    <x v="5"/>
    <s v="General Service 50 to 4,999 kW - Newbury Service Area"/>
    <n v="3"/>
  </r>
  <r>
    <x v="16"/>
    <x v="0"/>
    <s v="Customers"/>
    <x v="5"/>
    <s v="General Service 50 to 4,999 kW - Strathroy, Mount Brydges and Parkhill Service Areas"/>
    <n v="83"/>
  </r>
  <r>
    <x v="16"/>
    <x v="0"/>
    <s v="Customers"/>
    <x v="5"/>
    <s v="General Service 50 to 999 kW - Chatham-Kent Hydro Service Area"/>
    <n v="358"/>
  </r>
  <r>
    <x v="16"/>
    <x v="0"/>
    <s v="Customers"/>
    <x v="5"/>
    <s v="General Service Intermediate 1,000 to 4,999 kW - Chatham-Kent Hydro Service Area"/>
    <n v="13"/>
  </r>
  <r>
    <x v="16"/>
    <x v="0"/>
    <s v="Customers"/>
    <x v="5"/>
    <s v="Intermediate With Self Generation - Chatham-Kent Hydro Service Area"/>
    <n v="1"/>
  </r>
  <r>
    <x v="16"/>
    <x v="0"/>
    <s v="Customers"/>
    <x v="6"/>
    <s v="Large Use - Strathroy, Mount Brydges and Parkhill Service Areas"/>
    <n v="1"/>
  </r>
  <r>
    <x v="16"/>
    <x v="0"/>
    <s v="Customers"/>
    <x v="7"/>
    <s v="Residential"/>
    <n v="15207"/>
  </r>
  <r>
    <x v="16"/>
    <x v="0"/>
    <s v="Customers"/>
    <x v="7"/>
    <s v="Residential - Chatham-Kent Hydro Service Area"/>
    <n v="28912"/>
  </r>
  <r>
    <x v="16"/>
    <x v="0"/>
    <s v="Customers"/>
    <x v="7"/>
    <s v="Residential - Dutton Service Area"/>
    <n v="556"/>
  </r>
  <r>
    <x v="16"/>
    <x v="0"/>
    <s v="Customers"/>
    <x v="7"/>
    <s v="Residential - Newbury Service Area"/>
    <n v="171"/>
  </r>
  <r>
    <x v="16"/>
    <x v="0"/>
    <s v="Customers"/>
    <x v="7"/>
    <s v="Residential - Strathroy, Mount Brydges and Parkhill Service Areas"/>
    <n v="6648"/>
  </r>
  <r>
    <x v="16"/>
    <x v="1"/>
    <s v="Connections"/>
    <x v="0"/>
    <s v="Embedded Distributor"/>
    <n v="1"/>
  </r>
  <r>
    <x v="16"/>
    <x v="1"/>
    <s v="Connections"/>
    <x v="1"/>
    <s v="Sentinel Lighting"/>
    <n v="385"/>
  </r>
  <r>
    <x v="16"/>
    <x v="1"/>
    <s v="Connections"/>
    <x v="2"/>
    <s v="Street Lighting"/>
    <n v="17890"/>
  </r>
  <r>
    <x v="16"/>
    <x v="1"/>
    <s v="Connections"/>
    <x v="3"/>
    <s v="Unmetered Scattered Load"/>
    <n v="264"/>
  </r>
  <r>
    <x v="16"/>
    <x v="1"/>
    <s v="Customers"/>
    <x v="4"/>
    <s v="General Service Less Than 50 kW"/>
    <n v="5629"/>
  </r>
  <r>
    <x v="16"/>
    <x v="1"/>
    <s v="Customers"/>
    <x v="5"/>
    <s v="General Service 50 to 4,999 kW"/>
    <n v="581"/>
  </r>
  <r>
    <x v="16"/>
    <x v="1"/>
    <s v="Customers"/>
    <x v="6"/>
    <s v="Large Use"/>
    <n v="2"/>
  </r>
  <r>
    <x v="16"/>
    <x v="1"/>
    <s v="Customers"/>
    <x v="7"/>
    <s v="Residential"/>
    <n v="51867"/>
  </r>
  <r>
    <x v="16"/>
    <x v="2"/>
    <s v="Connections"/>
    <x v="0"/>
    <s v="Embedded Distributor"/>
    <n v="1"/>
  </r>
  <r>
    <x v="16"/>
    <x v="2"/>
    <s v="Connections"/>
    <x v="1"/>
    <s v="Sentinel Lighting"/>
    <n v="383"/>
  </r>
  <r>
    <x v="16"/>
    <x v="2"/>
    <s v="Connections"/>
    <x v="2"/>
    <s v="Street Lighting"/>
    <n v="18003"/>
  </r>
  <r>
    <x v="16"/>
    <x v="2"/>
    <s v="Connections"/>
    <x v="3"/>
    <s v="Unmetered Scattered Load"/>
    <n v="228"/>
  </r>
  <r>
    <x v="16"/>
    <x v="2"/>
    <s v="Customers"/>
    <x v="4"/>
    <s v="General Service Less Than 50 kW"/>
    <n v="5680"/>
  </r>
  <r>
    <x v="16"/>
    <x v="2"/>
    <s v="Customers"/>
    <x v="5"/>
    <s v="General Service 50 to 4,999 kW"/>
    <n v="548"/>
  </r>
  <r>
    <x v="16"/>
    <x v="2"/>
    <s v="Customers"/>
    <x v="6"/>
    <s v="Large Use"/>
    <n v="2"/>
  </r>
  <r>
    <x v="16"/>
    <x v="2"/>
    <s v="Customers"/>
    <x v="7"/>
    <s v="Residential"/>
    <n v="52431"/>
  </r>
  <r>
    <x v="16"/>
    <x v="3"/>
    <s v="Connections"/>
    <x v="0"/>
    <s v="Embedded Distributor - Entegrus Powerlines"/>
    <n v="1"/>
  </r>
  <r>
    <x v="16"/>
    <x v="3"/>
    <s v="Connections"/>
    <x v="1"/>
    <s v="Sentinel Lighting - Entegrus Powerlines"/>
    <n v="337"/>
  </r>
  <r>
    <x v="16"/>
    <x v="3"/>
    <s v="Connections"/>
    <x v="1"/>
    <s v="Sentinel Lighting - St. Thomas Energy"/>
    <n v="43"/>
  </r>
  <r>
    <x v="16"/>
    <x v="3"/>
    <s v="Connections"/>
    <x v="2"/>
    <s v="Street Lighting - Entegrus Powerlines"/>
    <n v="13088"/>
  </r>
  <r>
    <x v="16"/>
    <x v="3"/>
    <s v="Connections"/>
    <x v="2"/>
    <s v="Street Lighting - St. Thomas Energy"/>
    <n v="4977"/>
  </r>
  <r>
    <x v="16"/>
    <x v="3"/>
    <s v="Connections"/>
    <x v="3"/>
    <s v="Unmetered Scattered Load - Entegrus Powerlines"/>
    <n v="228"/>
  </r>
  <r>
    <x v="16"/>
    <x v="3"/>
    <s v="Customers"/>
    <x v="4"/>
    <s v="General Service Less Than 50 kW - Entegrus Powerlines"/>
    <n v="3946"/>
  </r>
  <r>
    <x v="16"/>
    <x v="3"/>
    <s v="Customers"/>
    <x v="4"/>
    <s v="General Service Less Than 50 kW - St. Thomas Energy"/>
    <n v="1746"/>
  </r>
  <r>
    <x v="16"/>
    <x v="3"/>
    <s v="Customers"/>
    <x v="5"/>
    <s v="General Service 50 to 4,999 kW - Entegrus Powerlines"/>
    <n v="425"/>
  </r>
  <r>
    <x v="16"/>
    <x v="3"/>
    <s v="Customers"/>
    <x v="5"/>
    <s v="General Service 50 to 4,999 kW - St. Thomas Energy"/>
    <n v="127"/>
  </r>
  <r>
    <x v="16"/>
    <x v="3"/>
    <s v="Customers"/>
    <x v="6"/>
    <s v="Large Use - Entegrus Powerlines"/>
    <n v="2"/>
  </r>
  <r>
    <x v="16"/>
    <x v="3"/>
    <s v="Customers"/>
    <x v="7"/>
    <s v="Residential - Entegrus Powerlines"/>
    <n v="37026"/>
  </r>
  <r>
    <x v="16"/>
    <x v="3"/>
    <s v="Customers"/>
    <x v="7"/>
    <s v="Residential - St. Thomas Energy"/>
    <n v="15914"/>
  </r>
  <r>
    <x v="16"/>
    <x v="4"/>
    <s v="Connections"/>
    <x v="0"/>
    <s v="Embedded Distributor - Main"/>
    <n v="1"/>
  </r>
  <r>
    <x v="16"/>
    <x v="4"/>
    <s v="Connections"/>
    <x v="1"/>
    <s v="Sentinel Lighting - Main"/>
    <n v="338"/>
  </r>
  <r>
    <x v="16"/>
    <x v="4"/>
    <s v="Connections"/>
    <x v="1"/>
    <s v="Sentinel Lighting - St. Thomas Energy"/>
    <n v="68"/>
  </r>
  <r>
    <x v="16"/>
    <x v="4"/>
    <s v="Connections"/>
    <x v="2"/>
    <s v="Street Lighting - Main"/>
    <n v="13088"/>
  </r>
  <r>
    <x v="16"/>
    <x v="4"/>
    <s v="Connections"/>
    <x v="2"/>
    <s v="Street Lighting - St. Thomas Energy"/>
    <n v="4996"/>
  </r>
  <r>
    <x v="16"/>
    <x v="4"/>
    <s v="Connections"/>
    <x v="3"/>
    <s v="Unmetered Scattered Load - Main"/>
    <n v="228"/>
  </r>
  <r>
    <x v="16"/>
    <x v="4"/>
    <s v="Customers"/>
    <x v="4"/>
    <s v="General Service Less Than 50 kW - Main"/>
    <n v="3944"/>
  </r>
  <r>
    <x v="16"/>
    <x v="4"/>
    <s v="Customers"/>
    <x v="4"/>
    <s v="General Service Less Than 50 kW - St. Thomas Energy"/>
    <n v="1751"/>
  </r>
  <r>
    <x v="16"/>
    <x v="4"/>
    <s v="Customers"/>
    <x v="5"/>
    <s v="General Service 50 to 4,999 kW - Main"/>
    <n v="422"/>
  </r>
  <r>
    <x v="16"/>
    <x v="4"/>
    <s v="Customers"/>
    <x v="5"/>
    <s v="General Service 50 to 4,999 kW - St. Thomas Energy"/>
    <n v="141"/>
  </r>
  <r>
    <x v="16"/>
    <x v="4"/>
    <s v="Customers"/>
    <x v="6"/>
    <s v="Large Use - Main"/>
    <n v="2"/>
  </r>
  <r>
    <x v="16"/>
    <x v="4"/>
    <s v="Customers"/>
    <x v="7"/>
    <s v="Residential - Main"/>
    <n v="37266"/>
  </r>
  <r>
    <x v="16"/>
    <x v="4"/>
    <s v="Customers"/>
    <x v="7"/>
    <s v="Residential - St. Thomas Energy"/>
    <n v="16284"/>
  </r>
  <r>
    <x v="16"/>
    <x v="5"/>
    <s v="Connections"/>
    <x v="0"/>
    <s v="Embedded Distributor - Main"/>
    <n v="1"/>
  </r>
  <r>
    <x v="16"/>
    <x v="5"/>
    <s v="Connections"/>
    <x v="1"/>
    <s v="Sentinel Lighting - Main"/>
    <n v="278"/>
  </r>
  <r>
    <x v="16"/>
    <x v="5"/>
    <s v="Connections"/>
    <x v="1"/>
    <s v="Sentinel Lighting - St. Thomas Energy"/>
    <n v="68"/>
  </r>
  <r>
    <x v="16"/>
    <x v="5"/>
    <s v="Connections"/>
    <x v="2"/>
    <s v="Street Lighting - Main"/>
    <n v="13088"/>
  </r>
  <r>
    <x v="16"/>
    <x v="5"/>
    <s v="Connections"/>
    <x v="2"/>
    <s v="Street Lighting - St. Thomas Energy"/>
    <n v="5104"/>
  </r>
  <r>
    <x v="16"/>
    <x v="5"/>
    <s v="Connections"/>
    <x v="3"/>
    <s v="Unmetered Scattered Load - Main"/>
    <n v="224"/>
  </r>
  <r>
    <x v="16"/>
    <x v="5"/>
    <s v="Customers"/>
    <x v="4"/>
    <s v="General Service Less Than 50 kW - Main"/>
    <n v="3952"/>
  </r>
  <r>
    <x v="16"/>
    <x v="5"/>
    <s v="Customers"/>
    <x v="4"/>
    <s v="General Service Less Than 50 kW - St. Thomas Energy"/>
    <n v="1760"/>
  </r>
  <r>
    <x v="16"/>
    <x v="5"/>
    <s v="Customers"/>
    <x v="5"/>
    <s v="General Service 50 to 4,999 kW - Main"/>
    <n v="417"/>
  </r>
  <r>
    <x v="16"/>
    <x v="5"/>
    <s v="Customers"/>
    <x v="5"/>
    <s v="General Service 50 to 4,999 kW - St. Thomas Energy"/>
    <n v="141"/>
  </r>
  <r>
    <x v="16"/>
    <x v="5"/>
    <s v="Customers"/>
    <x v="6"/>
    <s v="Large Use - Main"/>
    <n v="2"/>
  </r>
  <r>
    <x v="16"/>
    <x v="5"/>
    <s v="Customers"/>
    <x v="7"/>
    <s v="Residential - Main"/>
    <n v="37679"/>
  </r>
  <r>
    <x v="16"/>
    <x v="5"/>
    <s v="Customers"/>
    <x v="7"/>
    <s v="Residential - St. Thomas Energy"/>
    <n v="16636"/>
  </r>
  <r>
    <x v="16"/>
    <x v="6"/>
    <s v="Connections"/>
    <x v="0"/>
    <s v="Embedded Distributor - Main"/>
    <n v="1"/>
  </r>
  <r>
    <x v="16"/>
    <x v="6"/>
    <s v="Connections"/>
    <x v="1"/>
    <s v="Sentinel Lighting - Main"/>
    <n v="270"/>
  </r>
  <r>
    <x v="16"/>
    <x v="6"/>
    <s v="Connections"/>
    <x v="1"/>
    <s v="Sentinel Lighting - St. Thomas Energy"/>
    <n v="67"/>
  </r>
  <r>
    <x v="16"/>
    <x v="6"/>
    <s v="Connections"/>
    <x v="2"/>
    <s v="Street Lighting - Main"/>
    <n v="13358"/>
  </r>
  <r>
    <x v="16"/>
    <x v="6"/>
    <s v="Connections"/>
    <x v="2"/>
    <s v="Street Lighting - St. Thomas Energy"/>
    <n v="5119"/>
  </r>
  <r>
    <x v="16"/>
    <x v="6"/>
    <s v="Connections"/>
    <x v="3"/>
    <s v="Unmetered Scattered Load - Main"/>
    <n v="224"/>
  </r>
  <r>
    <x v="16"/>
    <x v="6"/>
    <s v="Customers"/>
    <x v="4"/>
    <s v="General Service Less Than 50 kW - Main"/>
    <n v="3979"/>
  </r>
  <r>
    <x v="16"/>
    <x v="6"/>
    <s v="Customers"/>
    <x v="4"/>
    <s v="General Service Less Than 50 kW - St. Thomas Energy"/>
    <n v="1773"/>
  </r>
  <r>
    <x v="16"/>
    <x v="6"/>
    <s v="Customers"/>
    <x v="5"/>
    <s v="General Service 50 to 4,999 kW - Main"/>
    <n v="394"/>
  </r>
  <r>
    <x v="16"/>
    <x v="6"/>
    <s v="Customers"/>
    <x v="5"/>
    <s v="General Service 50 to 4,999 kW - St. Thomas Energy"/>
    <n v="133"/>
  </r>
  <r>
    <x v="16"/>
    <x v="6"/>
    <s v="Customers"/>
    <x v="6"/>
    <s v="Large Use - Main"/>
    <n v="2"/>
  </r>
  <r>
    <x v="16"/>
    <x v="6"/>
    <s v="Customers"/>
    <x v="7"/>
    <s v="Residential - Main"/>
    <n v="38277"/>
  </r>
  <r>
    <x v="16"/>
    <x v="6"/>
    <s v="Customers"/>
    <x v="7"/>
    <s v="Residential - St. Thomas Energy"/>
    <n v="16949"/>
  </r>
  <r>
    <x v="17"/>
    <x v="0"/>
    <s v="Connections"/>
    <x v="1"/>
    <s v="Sentinel Lighting"/>
    <n v="34"/>
  </r>
  <r>
    <x v="17"/>
    <x v="0"/>
    <s v="Connections"/>
    <x v="2"/>
    <s v="Street Lighting"/>
    <n v="1064"/>
  </r>
  <r>
    <x v="17"/>
    <x v="0"/>
    <s v="Connections"/>
    <x v="3"/>
    <s v="Unmetered Scattered Load"/>
    <n v="21"/>
  </r>
  <r>
    <x v="17"/>
    <x v="0"/>
    <s v="Customers"/>
    <x v="4"/>
    <s v="General Service Less Than 50 kW"/>
    <n v="406"/>
  </r>
  <r>
    <x v="17"/>
    <x v="0"/>
    <s v="Customers"/>
    <x v="5"/>
    <s v="General Service 50 to 4,999 kW"/>
    <n v="29"/>
  </r>
  <r>
    <x v="17"/>
    <x v="0"/>
    <s v="Customers"/>
    <x v="7"/>
    <s v="Residential"/>
    <n v="2854"/>
  </r>
  <r>
    <x v="17"/>
    <x v="1"/>
    <s v="Connections"/>
    <x v="1"/>
    <s v="Sentinel Lighting"/>
    <n v="25"/>
  </r>
  <r>
    <x v="17"/>
    <x v="1"/>
    <s v="Connections"/>
    <x v="2"/>
    <s v="Street Lighting"/>
    <n v="1065"/>
  </r>
  <r>
    <x v="17"/>
    <x v="1"/>
    <s v="Connections"/>
    <x v="3"/>
    <s v="Unmetered Scattered Load"/>
    <n v="21"/>
  </r>
  <r>
    <x v="17"/>
    <x v="1"/>
    <s v="Customers"/>
    <x v="4"/>
    <s v="General Service Less Than 50 kW"/>
    <n v="393"/>
  </r>
  <r>
    <x v="17"/>
    <x v="1"/>
    <s v="Customers"/>
    <x v="5"/>
    <s v="General Service 50 to 4,999 kW"/>
    <n v="29"/>
  </r>
  <r>
    <x v="17"/>
    <x v="1"/>
    <s v="Customers"/>
    <x v="7"/>
    <s v="Residential"/>
    <n v="2861"/>
  </r>
  <r>
    <x v="17"/>
    <x v="2"/>
    <s v="Connections"/>
    <x v="1"/>
    <s v="Sentinel Lighting"/>
    <n v="34"/>
  </r>
  <r>
    <x v="17"/>
    <x v="2"/>
    <s v="Connections"/>
    <x v="2"/>
    <s v="Street Lighting"/>
    <n v="1065"/>
  </r>
  <r>
    <x v="17"/>
    <x v="2"/>
    <s v="Connections"/>
    <x v="3"/>
    <s v="Unmetered Scattered Load"/>
    <n v="21"/>
  </r>
  <r>
    <x v="17"/>
    <x v="2"/>
    <s v="Customers"/>
    <x v="4"/>
    <s v="General Service Less Than 50 kW"/>
    <n v="388"/>
  </r>
  <r>
    <x v="17"/>
    <x v="2"/>
    <s v="Customers"/>
    <x v="5"/>
    <s v="General Service 50 to 4,999 kW"/>
    <n v="28"/>
  </r>
  <r>
    <x v="17"/>
    <x v="2"/>
    <s v="Customers"/>
    <x v="7"/>
    <s v="Residential"/>
    <n v="2872"/>
  </r>
  <r>
    <x v="17"/>
    <x v="3"/>
    <s v="Connections"/>
    <x v="1"/>
    <s v="Sentinel Lighting"/>
    <n v="34"/>
  </r>
  <r>
    <x v="17"/>
    <x v="3"/>
    <s v="Connections"/>
    <x v="2"/>
    <s v="Street Lighting"/>
    <n v="1062"/>
  </r>
  <r>
    <x v="17"/>
    <x v="3"/>
    <s v="Connections"/>
    <x v="3"/>
    <s v="Unmetered Scattered Load"/>
    <n v="21"/>
  </r>
  <r>
    <x v="17"/>
    <x v="3"/>
    <s v="Customers"/>
    <x v="4"/>
    <s v="General Service Less Than 50 kW"/>
    <n v="388"/>
  </r>
  <r>
    <x v="17"/>
    <x v="3"/>
    <s v="Customers"/>
    <x v="5"/>
    <s v="General Service 50 to 4,999 kW"/>
    <n v="27"/>
  </r>
  <r>
    <x v="17"/>
    <x v="3"/>
    <s v="Customers"/>
    <x v="7"/>
    <s v="Residential"/>
    <n v="2888"/>
  </r>
  <r>
    <x v="17"/>
    <x v="4"/>
    <s v="Connections"/>
    <x v="1"/>
    <s v="Sentinel Lighting"/>
    <n v="34"/>
  </r>
  <r>
    <x v="17"/>
    <x v="4"/>
    <s v="Connections"/>
    <x v="2"/>
    <s v="Street Lighting"/>
    <n v="1062"/>
  </r>
  <r>
    <x v="17"/>
    <x v="4"/>
    <s v="Connections"/>
    <x v="3"/>
    <s v="Unmetered Scattered Load"/>
    <n v="21"/>
  </r>
  <r>
    <x v="17"/>
    <x v="4"/>
    <s v="Customers"/>
    <x v="4"/>
    <s v="General Service Less Than 50 kW"/>
    <n v="380"/>
  </r>
  <r>
    <x v="17"/>
    <x v="4"/>
    <s v="Customers"/>
    <x v="5"/>
    <s v="General Service 50 to 4,999 kW"/>
    <n v="28"/>
  </r>
  <r>
    <x v="17"/>
    <x v="4"/>
    <s v="Customers"/>
    <x v="7"/>
    <s v="Residential"/>
    <n v="2901"/>
  </r>
  <r>
    <x v="17"/>
    <x v="5"/>
    <s v="Connections"/>
    <x v="1"/>
    <s v="Sentinel Lighting"/>
    <n v="24"/>
  </r>
  <r>
    <x v="17"/>
    <x v="5"/>
    <s v="Connections"/>
    <x v="2"/>
    <s v="Street Lighting"/>
    <n v="1072"/>
  </r>
  <r>
    <x v="17"/>
    <x v="5"/>
    <s v="Connections"/>
    <x v="3"/>
    <s v="Unmetered Scattered Load"/>
    <n v="21"/>
  </r>
  <r>
    <x v="17"/>
    <x v="5"/>
    <s v="Customers"/>
    <x v="4"/>
    <s v="General Service Less Than 50 kW"/>
    <n v="381"/>
  </r>
  <r>
    <x v="17"/>
    <x v="5"/>
    <s v="Customers"/>
    <x v="5"/>
    <s v="General Service 50 to 4,999 kW"/>
    <n v="29"/>
  </r>
  <r>
    <x v="17"/>
    <x v="5"/>
    <s v="Customers"/>
    <x v="7"/>
    <s v="Residential"/>
    <n v="2918"/>
  </r>
  <r>
    <x v="17"/>
    <x v="6"/>
    <s v="Connections"/>
    <x v="1"/>
    <s v="Sentinel Lighting"/>
    <n v="34"/>
  </r>
  <r>
    <x v="17"/>
    <x v="6"/>
    <s v="Connections"/>
    <x v="2"/>
    <s v="Street Lighting"/>
    <n v="823"/>
  </r>
  <r>
    <x v="17"/>
    <x v="6"/>
    <s v="Connections"/>
    <x v="3"/>
    <s v="Unmetered Scattered Load"/>
    <n v="21"/>
  </r>
  <r>
    <x v="17"/>
    <x v="6"/>
    <s v="Customers"/>
    <x v="4"/>
    <s v="General Service Less Than 50 kW"/>
    <n v="385"/>
  </r>
  <r>
    <x v="17"/>
    <x v="6"/>
    <s v="Customers"/>
    <x v="5"/>
    <s v="General Service 50 to 4,999 kW"/>
    <n v="26"/>
  </r>
  <r>
    <x v="17"/>
    <x v="6"/>
    <s v="Customers"/>
    <x v="7"/>
    <s v="Residential"/>
    <n v="2937"/>
  </r>
  <r>
    <x v="18"/>
    <x v="0"/>
    <s v="Connections"/>
    <x v="1"/>
    <s v="Sentinel Lighting"/>
    <n v="276"/>
  </r>
  <r>
    <x v="18"/>
    <x v="0"/>
    <s v="Connections"/>
    <x v="2"/>
    <s v="Street Lighting"/>
    <n v="2700"/>
  </r>
  <r>
    <x v="18"/>
    <x v="0"/>
    <s v="Connections"/>
    <x v="3"/>
    <s v="Unmetered Scattered Load"/>
    <n v="134"/>
  </r>
  <r>
    <x v="18"/>
    <x v="0"/>
    <s v="Customers"/>
    <x v="4"/>
    <s v="General Service Less Than 50 kW"/>
    <n v="1926"/>
  </r>
  <r>
    <x v="18"/>
    <x v="0"/>
    <s v="Customers"/>
    <x v="5"/>
    <s v="General Service 3,000 to 4,999 kW"/>
    <n v="1"/>
  </r>
  <r>
    <x v="18"/>
    <x v="0"/>
    <s v="Customers"/>
    <x v="5"/>
    <s v="General Service 50 to 2,999 kW"/>
    <n v="252"/>
  </r>
  <r>
    <x v="18"/>
    <x v="0"/>
    <s v="Customers"/>
    <x v="7"/>
    <s v="Residential"/>
    <n v="26713"/>
  </r>
  <r>
    <x v="18"/>
    <x v="1"/>
    <s v="Connections"/>
    <x v="1"/>
    <s v="Sentinel Lighting"/>
    <n v="264"/>
  </r>
  <r>
    <x v="18"/>
    <x v="1"/>
    <s v="Connections"/>
    <x v="2"/>
    <s v="Street Lighting"/>
    <n v="2742"/>
  </r>
  <r>
    <x v="18"/>
    <x v="1"/>
    <s v="Connections"/>
    <x v="3"/>
    <s v="Unmetered Scattered Load"/>
    <n v="132"/>
  </r>
  <r>
    <x v="18"/>
    <x v="1"/>
    <s v="Customers"/>
    <x v="4"/>
    <s v="General Service Less Than 50 kW"/>
    <n v="1944"/>
  </r>
  <r>
    <x v="18"/>
    <x v="1"/>
    <s v="Customers"/>
    <x v="5"/>
    <s v="General Service 3,000 to 4,999 kW"/>
    <n v="1"/>
  </r>
  <r>
    <x v="18"/>
    <x v="1"/>
    <s v="Customers"/>
    <x v="5"/>
    <s v="General Service 50 to 2,999 kW"/>
    <n v="251"/>
  </r>
  <r>
    <x v="18"/>
    <x v="1"/>
    <s v="Customers"/>
    <x v="7"/>
    <s v="Residential"/>
    <n v="27131"/>
  </r>
  <r>
    <x v="18"/>
    <x v="2"/>
    <s v="Connections"/>
    <x v="1"/>
    <s v="Sentinel Lighting"/>
    <n v="246"/>
  </r>
  <r>
    <x v="18"/>
    <x v="2"/>
    <s v="Connections"/>
    <x v="2"/>
    <s v="Street Lighting"/>
    <n v="2759"/>
  </r>
  <r>
    <x v="18"/>
    <x v="2"/>
    <s v="Connections"/>
    <x v="3"/>
    <s v="Unmetered Scattered Load"/>
    <n v="132"/>
  </r>
  <r>
    <x v="18"/>
    <x v="2"/>
    <s v="Customers"/>
    <x v="4"/>
    <s v="General Service Less Than 50 kW"/>
    <n v="1978"/>
  </r>
  <r>
    <x v="18"/>
    <x v="2"/>
    <s v="Customers"/>
    <x v="5"/>
    <s v="General Service 3,000 to 4,999 kW"/>
    <n v="1"/>
  </r>
  <r>
    <x v="18"/>
    <x v="2"/>
    <s v="Customers"/>
    <x v="5"/>
    <s v="General Service 50 to 2,999 kW"/>
    <n v="254"/>
  </r>
  <r>
    <x v="18"/>
    <x v="2"/>
    <s v="Customers"/>
    <x v="7"/>
    <s v="Residential"/>
    <n v="27523"/>
  </r>
  <r>
    <x v="18"/>
    <x v="3"/>
    <s v="Connections"/>
    <x v="8"/>
    <s v="Embeded Distributor(s)"/>
    <n v="4"/>
  </r>
  <r>
    <x v="18"/>
    <x v="3"/>
    <s v="Connections"/>
    <x v="1"/>
    <s v="Sentinel Lighting"/>
    <n v="240"/>
  </r>
  <r>
    <x v="18"/>
    <x v="3"/>
    <s v="Connections"/>
    <x v="2"/>
    <s v="Street Lighting"/>
    <n v="2765"/>
  </r>
  <r>
    <x v="18"/>
    <x v="3"/>
    <s v="Connections"/>
    <x v="3"/>
    <s v="Unmetered Scattered Load"/>
    <n v="130"/>
  </r>
  <r>
    <x v="18"/>
    <x v="3"/>
    <s v="Customers"/>
    <x v="4"/>
    <s v="General Service Less Than 50 kW"/>
    <n v="1994"/>
  </r>
  <r>
    <x v="18"/>
    <x v="3"/>
    <s v="Customers"/>
    <x v="5"/>
    <s v="General Service 3,000 to 4,999 kW"/>
    <n v="0"/>
  </r>
  <r>
    <x v="18"/>
    <x v="3"/>
    <s v="Customers"/>
    <x v="5"/>
    <s v="General Service 50 to 2,999 kW"/>
    <n v="262"/>
  </r>
  <r>
    <x v="18"/>
    <x v="3"/>
    <s v="Customers"/>
    <x v="7"/>
    <s v="Residential"/>
    <n v="27756"/>
  </r>
  <r>
    <x v="18"/>
    <x v="4"/>
    <s v="Connections"/>
    <x v="0"/>
    <s v="Embedded Distributor"/>
    <n v="4"/>
  </r>
  <r>
    <x v="18"/>
    <x v="4"/>
    <s v="Connections"/>
    <x v="1"/>
    <s v="Sentinel Lighting"/>
    <n v="230"/>
  </r>
  <r>
    <x v="18"/>
    <x v="4"/>
    <s v="Connections"/>
    <x v="2"/>
    <s v="Street Lighting"/>
    <n v="2767"/>
  </r>
  <r>
    <x v="18"/>
    <x v="4"/>
    <s v="Connections"/>
    <x v="3"/>
    <s v="Unmetered Scattered Load"/>
    <n v="129"/>
  </r>
  <r>
    <x v="18"/>
    <x v="4"/>
    <s v="Customers"/>
    <x v="4"/>
    <s v="General Service Less Than 50 kW"/>
    <n v="1997"/>
  </r>
  <r>
    <x v="18"/>
    <x v="4"/>
    <s v="Customers"/>
    <x v="5"/>
    <s v="General Service 50 to 4,999 kW"/>
    <n v="262"/>
  </r>
  <r>
    <x v="18"/>
    <x v="4"/>
    <s v="Customers"/>
    <x v="7"/>
    <s v="Residential"/>
    <n v="28134"/>
  </r>
  <r>
    <x v="18"/>
    <x v="5"/>
    <s v="Connections"/>
    <x v="0"/>
    <s v="Embedded Distributor"/>
    <n v="4"/>
  </r>
  <r>
    <x v="18"/>
    <x v="5"/>
    <s v="Connections"/>
    <x v="1"/>
    <s v="Sentinel Lighting"/>
    <n v="228"/>
  </r>
  <r>
    <x v="18"/>
    <x v="5"/>
    <s v="Connections"/>
    <x v="2"/>
    <s v="Street Lighting"/>
    <n v="2783"/>
  </r>
  <r>
    <x v="18"/>
    <x v="5"/>
    <s v="Connections"/>
    <x v="3"/>
    <s v="Unmetered Scattered Load"/>
    <n v="125"/>
  </r>
  <r>
    <x v="18"/>
    <x v="5"/>
    <s v="Customers"/>
    <x v="4"/>
    <s v="General Service Less Than 50 kW"/>
    <n v="2029"/>
  </r>
  <r>
    <x v="18"/>
    <x v="5"/>
    <s v="Customers"/>
    <x v="5"/>
    <s v="General Service 50 to 4,999 kW"/>
    <n v="256"/>
  </r>
  <r>
    <x v="18"/>
    <x v="5"/>
    <s v="Customers"/>
    <x v="7"/>
    <s v="Residential"/>
    <n v="28376"/>
  </r>
  <r>
    <x v="18"/>
    <x v="6"/>
    <s v="Connections"/>
    <x v="0"/>
    <s v="Embedded Distributor"/>
    <n v="4"/>
  </r>
  <r>
    <x v="18"/>
    <x v="6"/>
    <s v="Connections"/>
    <x v="1"/>
    <s v="Sentinel Lighting"/>
    <n v="228"/>
  </r>
  <r>
    <x v="18"/>
    <x v="6"/>
    <s v="Connections"/>
    <x v="2"/>
    <s v="Street Lighting"/>
    <n v="2789"/>
  </r>
  <r>
    <x v="18"/>
    <x v="6"/>
    <s v="Connections"/>
    <x v="3"/>
    <s v="Unmetered Scattered Load"/>
    <n v="125"/>
  </r>
  <r>
    <x v="18"/>
    <x v="6"/>
    <s v="Customers"/>
    <x v="4"/>
    <s v="General Service Less Than 50 kW"/>
    <n v="2065"/>
  </r>
  <r>
    <x v="18"/>
    <x v="6"/>
    <s v="Customers"/>
    <x v="5"/>
    <s v="General Service 50 to 4,999 kW"/>
    <n v="202"/>
  </r>
  <r>
    <x v="18"/>
    <x v="6"/>
    <s v="Customers"/>
    <x v="7"/>
    <s v="Residential"/>
    <n v="28637"/>
  </r>
  <r>
    <x v="19"/>
    <x v="0"/>
    <s v="Connections"/>
    <x v="1"/>
    <s v="Sentinel Lighting"/>
    <n v="44"/>
  </r>
  <r>
    <x v="19"/>
    <x v="0"/>
    <s v="Connections"/>
    <x v="2"/>
    <s v="Street Lighting"/>
    <n v="6530"/>
  </r>
  <r>
    <x v="19"/>
    <x v="0"/>
    <s v="Connections"/>
    <x v="3"/>
    <s v="Unmetered Scattered Load"/>
    <n v="227"/>
  </r>
  <r>
    <x v="19"/>
    <x v="0"/>
    <s v="Customers"/>
    <x v="4"/>
    <s v="General Service Less Than 50 kW"/>
    <n v="2061"/>
  </r>
  <r>
    <x v="19"/>
    <x v="0"/>
    <s v="Customers"/>
    <x v="5"/>
    <s v="General Service 50 to 4,999 kW"/>
    <n v="215"/>
  </r>
  <r>
    <x v="19"/>
    <x v="0"/>
    <s v="Customers"/>
    <x v="6"/>
    <s v="Large Use"/>
    <n v="1"/>
  </r>
  <r>
    <x v="19"/>
    <x v="0"/>
    <s v="Customers"/>
    <x v="7"/>
    <s v="Residential"/>
    <n v="18279"/>
  </r>
  <r>
    <x v="19"/>
    <x v="0"/>
    <s v="Customers"/>
    <x v="7"/>
    <s v="Residential - Hensall"/>
    <n v="0"/>
  </r>
  <r>
    <x v="19"/>
    <x v="1"/>
    <s v="Connections"/>
    <x v="1"/>
    <s v="Sentinel Lighting"/>
    <n v="43"/>
  </r>
  <r>
    <x v="19"/>
    <x v="1"/>
    <s v="Connections"/>
    <x v="2"/>
    <s v="Street Lighting"/>
    <n v="6599"/>
  </r>
  <r>
    <x v="19"/>
    <x v="1"/>
    <s v="Connections"/>
    <x v="3"/>
    <s v="Unmetered Scattered Load"/>
    <n v="228"/>
  </r>
  <r>
    <x v="19"/>
    <x v="1"/>
    <s v="Customers"/>
    <x v="4"/>
    <s v="General Service Less Than 50 kW"/>
    <n v="2072"/>
  </r>
  <r>
    <x v="19"/>
    <x v="1"/>
    <s v="Customers"/>
    <x v="5"/>
    <s v="General Service 50 to 4,999 kW"/>
    <n v="218"/>
  </r>
  <r>
    <x v="19"/>
    <x v="1"/>
    <s v="Customers"/>
    <x v="6"/>
    <s v="Large Use"/>
    <n v="1"/>
  </r>
  <r>
    <x v="19"/>
    <x v="1"/>
    <s v="Customers"/>
    <x v="7"/>
    <s v="Residential"/>
    <n v="18534"/>
  </r>
  <r>
    <x v="19"/>
    <x v="2"/>
    <s v="Connections"/>
    <x v="1"/>
    <s v="Sentinel Lighting"/>
    <n v="42"/>
  </r>
  <r>
    <x v="19"/>
    <x v="2"/>
    <s v="Connections"/>
    <x v="2"/>
    <s v="Street Lighting"/>
    <n v="6567"/>
  </r>
  <r>
    <x v="19"/>
    <x v="2"/>
    <s v="Connections"/>
    <x v="3"/>
    <s v="Unmetered Scattered Load"/>
    <n v="231"/>
  </r>
  <r>
    <x v="19"/>
    <x v="2"/>
    <s v="Customers"/>
    <x v="4"/>
    <s v="General Service Less Than 50 kW"/>
    <n v="2088"/>
  </r>
  <r>
    <x v="19"/>
    <x v="2"/>
    <s v="Customers"/>
    <x v="5"/>
    <s v="General Service 50 to 4,999 kW"/>
    <n v="220"/>
  </r>
  <r>
    <x v="19"/>
    <x v="2"/>
    <s v="Customers"/>
    <x v="6"/>
    <s v="Large Use"/>
    <n v="1"/>
  </r>
  <r>
    <x v="19"/>
    <x v="2"/>
    <s v="Customers"/>
    <x v="7"/>
    <s v="Residential"/>
    <n v="18799"/>
  </r>
  <r>
    <x v="19"/>
    <x v="3"/>
    <s v="Connections"/>
    <x v="1"/>
    <s v="Sentinel Lighting"/>
    <n v="40"/>
  </r>
  <r>
    <x v="19"/>
    <x v="3"/>
    <s v="Connections"/>
    <x v="2"/>
    <s v="Street Lighting"/>
    <n v="6589"/>
  </r>
  <r>
    <x v="19"/>
    <x v="3"/>
    <s v="Connections"/>
    <x v="3"/>
    <s v="Unmetered Scattered Load"/>
    <n v="228"/>
  </r>
  <r>
    <x v="19"/>
    <x v="3"/>
    <s v="Customers"/>
    <x v="4"/>
    <s v="General Service Less Than 50 kW"/>
    <n v="2090"/>
  </r>
  <r>
    <x v="19"/>
    <x v="3"/>
    <s v="Customers"/>
    <x v="5"/>
    <s v="General Service 50 to 4,999 kW"/>
    <n v="215"/>
  </r>
  <r>
    <x v="19"/>
    <x v="3"/>
    <s v="Customers"/>
    <x v="6"/>
    <s v="Large Use"/>
    <n v="1"/>
  </r>
  <r>
    <x v="19"/>
    <x v="3"/>
    <s v="Customers"/>
    <x v="7"/>
    <s v="Residential"/>
    <n v="19063"/>
  </r>
  <r>
    <x v="19"/>
    <x v="4"/>
    <s v="Connections"/>
    <x v="1"/>
    <s v="Sentinel Lighting"/>
    <n v="36"/>
  </r>
  <r>
    <x v="19"/>
    <x v="4"/>
    <s v="Connections"/>
    <x v="2"/>
    <s v="Street Lighting"/>
    <n v="6536"/>
  </r>
  <r>
    <x v="19"/>
    <x v="4"/>
    <s v="Connections"/>
    <x v="3"/>
    <s v="Unmetered Scattered Load"/>
    <n v="229"/>
  </r>
  <r>
    <x v="19"/>
    <x v="4"/>
    <s v="Customers"/>
    <x v="4"/>
    <s v="General Service Less Than 50 kW"/>
    <n v="2075"/>
  </r>
  <r>
    <x v="19"/>
    <x v="4"/>
    <s v="Customers"/>
    <x v="5"/>
    <s v="General Service 50 to 4,999 kW"/>
    <n v="224"/>
  </r>
  <r>
    <x v="19"/>
    <x v="4"/>
    <s v="Customers"/>
    <x v="6"/>
    <s v="Large Use"/>
    <n v="1"/>
  </r>
  <r>
    <x v="19"/>
    <x v="4"/>
    <s v="Customers"/>
    <x v="7"/>
    <s v="Residential"/>
    <n v="19082"/>
  </r>
  <r>
    <x v="19"/>
    <x v="5"/>
    <s v="Connections"/>
    <x v="1"/>
    <s v="Sentinel Lighting"/>
    <n v="37"/>
  </r>
  <r>
    <x v="19"/>
    <x v="5"/>
    <s v="Connections"/>
    <x v="2"/>
    <s v="Street Lighting"/>
    <n v="6431"/>
  </r>
  <r>
    <x v="19"/>
    <x v="5"/>
    <s v="Connections"/>
    <x v="3"/>
    <s v="Unmetered Scattered Load"/>
    <n v="229"/>
  </r>
  <r>
    <x v="19"/>
    <x v="5"/>
    <s v="Customers"/>
    <x v="4"/>
    <s v="General Service Less Than 50 kW"/>
    <n v="2092"/>
  </r>
  <r>
    <x v="19"/>
    <x v="5"/>
    <s v="Customers"/>
    <x v="5"/>
    <s v="General Service 50 to 4,999 kW"/>
    <n v="218"/>
  </r>
  <r>
    <x v="19"/>
    <x v="5"/>
    <s v="Customers"/>
    <x v="6"/>
    <s v="Large Use"/>
    <n v="1"/>
  </r>
  <r>
    <x v="19"/>
    <x v="5"/>
    <s v="Customers"/>
    <x v="7"/>
    <s v="Residential"/>
    <n v="19343"/>
  </r>
  <r>
    <x v="19"/>
    <x v="6"/>
    <s v="Connections"/>
    <x v="1"/>
    <s v="Sentinel Lighting"/>
    <n v="35"/>
  </r>
  <r>
    <x v="19"/>
    <x v="6"/>
    <s v="Connections"/>
    <x v="2"/>
    <s v="Street Lighting"/>
    <n v="6355"/>
  </r>
  <r>
    <x v="19"/>
    <x v="6"/>
    <s v="Connections"/>
    <x v="3"/>
    <s v="Unmetered Scattered Load"/>
    <n v="430"/>
  </r>
  <r>
    <x v="19"/>
    <x v="6"/>
    <s v="Customers"/>
    <x v="4"/>
    <s v="General Service Less Than 50 kW"/>
    <n v="2097"/>
  </r>
  <r>
    <x v="19"/>
    <x v="6"/>
    <s v="Customers"/>
    <x v="5"/>
    <s v="General Service 50 to 4,999 kW"/>
    <n v="212"/>
  </r>
  <r>
    <x v="19"/>
    <x v="6"/>
    <s v="Customers"/>
    <x v="6"/>
    <s v="Large Use"/>
    <n v="1"/>
  </r>
  <r>
    <x v="19"/>
    <x v="6"/>
    <s v="Customers"/>
    <x v="7"/>
    <s v="Residential"/>
    <n v="19598"/>
  </r>
  <r>
    <x v="20"/>
    <x v="0"/>
    <s v="Connections"/>
    <x v="2"/>
    <s v="Street Lighting"/>
    <n v="1103"/>
  </r>
  <r>
    <x v="20"/>
    <x v="0"/>
    <s v="Connections"/>
    <x v="3"/>
    <s v="Unmetered Scattered Load"/>
    <n v="6"/>
  </r>
  <r>
    <x v="20"/>
    <x v="0"/>
    <s v="Customers"/>
    <x v="4"/>
    <s v="General Service Less Than 50 kW"/>
    <n v="418"/>
  </r>
  <r>
    <x v="20"/>
    <x v="0"/>
    <s v="Customers"/>
    <x v="5"/>
    <s v="General Service 50 to 4,999 kW"/>
    <n v="47"/>
  </r>
  <r>
    <x v="20"/>
    <x v="0"/>
    <s v="Customers"/>
    <x v="7"/>
    <s v="Residential"/>
    <n v="3264"/>
  </r>
  <r>
    <x v="20"/>
    <x v="1"/>
    <s v="Connections"/>
    <x v="2"/>
    <s v="Street Lighting"/>
    <n v="1103"/>
  </r>
  <r>
    <x v="20"/>
    <x v="1"/>
    <s v="Connections"/>
    <x v="3"/>
    <s v="Unmetered Scattered Load"/>
    <n v="7"/>
  </r>
  <r>
    <x v="20"/>
    <x v="1"/>
    <s v="Customers"/>
    <x v="4"/>
    <s v="General Service Less Than 50 kW"/>
    <n v="430"/>
  </r>
  <r>
    <x v="20"/>
    <x v="1"/>
    <s v="Customers"/>
    <x v="5"/>
    <s v="General Service 50 to 4,999 kW"/>
    <n v="47"/>
  </r>
  <r>
    <x v="20"/>
    <x v="1"/>
    <s v="Customers"/>
    <x v="7"/>
    <s v="Residential"/>
    <n v="3269"/>
  </r>
  <r>
    <x v="20"/>
    <x v="2"/>
    <s v="Connections"/>
    <x v="2"/>
    <s v="Street Lighting"/>
    <n v="1103"/>
  </r>
  <r>
    <x v="20"/>
    <x v="2"/>
    <s v="Connections"/>
    <x v="3"/>
    <s v="Unmetered Scattered Load"/>
    <n v="6"/>
  </r>
  <r>
    <x v="20"/>
    <x v="2"/>
    <s v="Customers"/>
    <x v="4"/>
    <s v="General Service Less Than 50 kW"/>
    <n v="431"/>
  </r>
  <r>
    <x v="20"/>
    <x v="2"/>
    <s v="Customers"/>
    <x v="5"/>
    <s v="General Service 50 to 4,999 kW"/>
    <n v="42"/>
  </r>
  <r>
    <x v="20"/>
    <x v="2"/>
    <s v="Customers"/>
    <x v="7"/>
    <s v="Residential"/>
    <n v="3275"/>
  </r>
  <r>
    <x v="20"/>
    <x v="3"/>
    <s v="Connections"/>
    <x v="2"/>
    <s v="Street Lighting"/>
    <n v="1103"/>
  </r>
  <r>
    <x v="20"/>
    <x v="3"/>
    <s v="Connections"/>
    <x v="3"/>
    <s v="Unmetered Scattered Load"/>
    <n v="6"/>
  </r>
  <r>
    <x v="20"/>
    <x v="3"/>
    <s v="Customers"/>
    <x v="4"/>
    <s v="General Service Less Than 50 kW"/>
    <n v="422"/>
  </r>
  <r>
    <x v="20"/>
    <x v="3"/>
    <s v="Customers"/>
    <x v="5"/>
    <s v="General Service 50 to 4,999 kW"/>
    <n v="39"/>
  </r>
  <r>
    <x v="20"/>
    <x v="3"/>
    <s v="Customers"/>
    <x v="7"/>
    <s v="Residential"/>
    <n v="3284"/>
  </r>
  <r>
    <x v="20"/>
    <x v="4"/>
    <s v="Connections"/>
    <x v="2"/>
    <s v="Street Lighting"/>
    <n v="1103"/>
  </r>
  <r>
    <x v="20"/>
    <x v="4"/>
    <s v="Connections"/>
    <x v="3"/>
    <s v="Unmetered Scattered Load"/>
    <n v="6"/>
  </r>
  <r>
    <x v="20"/>
    <x v="4"/>
    <s v="Customers"/>
    <x v="4"/>
    <s v="General Service Less Than 50 kW"/>
    <n v="428"/>
  </r>
  <r>
    <x v="20"/>
    <x v="4"/>
    <s v="Customers"/>
    <x v="5"/>
    <s v="General Service 50 to 4,999 kW"/>
    <n v="39"/>
  </r>
  <r>
    <x v="20"/>
    <x v="4"/>
    <s v="Customers"/>
    <x v="7"/>
    <s v="Residential"/>
    <n v="3306"/>
  </r>
  <r>
    <x v="20"/>
    <x v="5"/>
    <s v="Connections"/>
    <x v="2"/>
    <s v="Street Lighting"/>
    <n v="1103"/>
  </r>
  <r>
    <x v="20"/>
    <x v="5"/>
    <s v="Connections"/>
    <x v="3"/>
    <s v="Unmetered Scattered Load"/>
    <n v="6"/>
  </r>
  <r>
    <x v="20"/>
    <x v="5"/>
    <s v="Customers"/>
    <x v="4"/>
    <s v="General Service Less Than 50 kW"/>
    <n v="424"/>
  </r>
  <r>
    <x v="20"/>
    <x v="5"/>
    <s v="Customers"/>
    <x v="5"/>
    <s v="General Service 50 to 4,999 kW"/>
    <n v="39"/>
  </r>
  <r>
    <x v="20"/>
    <x v="5"/>
    <s v="Customers"/>
    <x v="7"/>
    <s v="Residential"/>
    <n v="3298"/>
  </r>
  <r>
    <x v="20"/>
    <x v="6"/>
    <s v="Connections"/>
    <x v="2"/>
    <s v="Street Lighting"/>
    <n v="1106"/>
  </r>
  <r>
    <x v="20"/>
    <x v="6"/>
    <s v="Connections"/>
    <x v="3"/>
    <s v="Unmetered Scattered Load"/>
    <n v="6"/>
  </r>
  <r>
    <x v="20"/>
    <x v="6"/>
    <s v="Customers"/>
    <x v="4"/>
    <s v="General Service Less Than 50 kW"/>
    <n v="414"/>
  </r>
  <r>
    <x v="20"/>
    <x v="6"/>
    <s v="Customers"/>
    <x v="5"/>
    <s v="General Service 50 to 4,999 kW"/>
    <n v="38"/>
  </r>
  <r>
    <x v="20"/>
    <x v="6"/>
    <s v="Customers"/>
    <x v="7"/>
    <s v="Residential"/>
    <n v="3287"/>
  </r>
  <r>
    <x v="21"/>
    <x v="0"/>
    <s v="Connections"/>
    <x v="1"/>
    <s v="Sentinel Lighting"/>
    <n v="398"/>
  </r>
  <r>
    <x v="21"/>
    <x v="0"/>
    <s v="Connections"/>
    <x v="2"/>
    <s v="Street Lighting"/>
    <n v="9746"/>
  </r>
  <r>
    <x v="21"/>
    <x v="0"/>
    <s v="Connections"/>
    <x v="3"/>
    <s v="Unmetered Scattered Load"/>
    <n v="317"/>
  </r>
  <r>
    <x v="21"/>
    <x v="0"/>
    <s v="Customers"/>
    <x v="4"/>
    <s v="General Service Less Than 50 kW"/>
    <n v="4032"/>
  </r>
  <r>
    <x v="21"/>
    <x v="0"/>
    <s v="Customers"/>
    <x v="5"/>
    <s v="General Service 50 to 4,999 kW"/>
    <n v="520"/>
  </r>
  <r>
    <x v="21"/>
    <x v="0"/>
    <s v="Customers"/>
    <x v="7"/>
    <s v="Residential"/>
    <n v="42746"/>
  </r>
  <r>
    <x v="21"/>
    <x v="1"/>
    <s v="Connections"/>
    <x v="1"/>
    <s v="Sentinel Lighting"/>
    <n v="391"/>
  </r>
  <r>
    <x v="21"/>
    <x v="1"/>
    <s v="Connections"/>
    <x v="2"/>
    <s v="Street Lighting"/>
    <n v="9757"/>
  </r>
  <r>
    <x v="21"/>
    <x v="1"/>
    <s v="Connections"/>
    <x v="3"/>
    <s v="Unmetered Scattered Load"/>
    <n v="310"/>
  </r>
  <r>
    <x v="21"/>
    <x v="1"/>
    <s v="Customers"/>
    <x v="4"/>
    <s v="General Service Less Than 50 kW"/>
    <n v="4047"/>
  </r>
  <r>
    <x v="21"/>
    <x v="1"/>
    <s v="Customers"/>
    <x v="5"/>
    <s v="General Service 50 to 4,999 kW"/>
    <n v="515"/>
  </r>
  <r>
    <x v="21"/>
    <x v="1"/>
    <s v="Customers"/>
    <x v="7"/>
    <s v="Residential"/>
    <n v="42800"/>
  </r>
  <r>
    <x v="21"/>
    <x v="2"/>
    <s v="Connections"/>
    <x v="1"/>
    <s v="Sentinel Lighting"/>
    <n v="382"/>
  </r>
  <r>
    <x v="21"/>
    <x v="2"/>
    <s v="Connections"/>
    <x v="2"/>
    <s v="Street Lighting"/>
    <n v="9794"/>
  </r>
  <r>
    <x v="21"/>
    <x v="2"/>
    <s v="Connections"/>
    <x v="3"/>
    <s v="Unmetered Scattered Load"/>
    <n v="298"/>
  </r>
  <r>
    <x v="21"/>
    <x v="2"/>
    <s v="Customers"/>
    <x v="4"/>
    <s v="General Service Less Than 50 kW"/>
    <n v="4100"/>
  </r>
  <r>
    <x v="21"/>
    <x v="2"/>
    <s v="Customers"/>
    <x v="5"/>
    <s v="General Service 50 to 4,999 kW"/>
    <n v="500"/>
  </r>
  <r>
    <x v="21"/>
    <x v="2"/>
    <s v="Customers"/>
    <x v="7"/>
    <s v="Residential"/>
    <n v="42827"/>
  </r>
  <r>
    <x v="21"/>
    <x v="3"/>
    <s v="Connections"/>
    <x v="1"/>
    <s v="Sentinel Lighting"/>
    <n v="371"/>
  </r>
  <r>
    <x v="21"/>
    <x v="3"/>
    <s v="Connections"/>
    <x v="2"/>
    <s v="Street Lighting"/>
    <n v="9886"/>
  </r>
  <r>
    <x v="21"/>
    <x v="3"/>
    <s v="Connections"/>
    <x v="3"/>
    <s v="Unmetered Scattered Load"/>
    <n v="292"/>
  </r>
  <r>
    <x v="21"/>
    <x v="3"/>
    <s v="Customers"/>
    <x v="4"/>
    <s v="General Service Less Than 50 kW"/>
    <n v="4146"/>
  </r>
  <r>
    <x v="21"/>
    <x v="3"/>
    <s v="Customers"/>
    <x v="5"/>
    <s v="General Service 50 to 4,999 kW"/>
    <n v="498"/>
  </r>
  <r>
    <x v="21"/>
    <x v="3"/>
    <s v="Customers"/>
    <x v="7"/>
    <s v="Residential"/>
    <n v="42982"/>
  </r>
  <r>
    <x v="21"/>
    <x v="4"/>
    <s v="Connections"/>
    <x v="1"/>
    <s v="Sentinel Lighting"/>
    <n v="356"/>
  </r>
  <r>
    <x v="21"/>
    <x v="4"/>
    <s v="Connections"/>
    <x v="2"/>
    <s v="Street Lighting"/>
    <n v="9962"/>
  </r>
  <r>
    <x v="21"/>
    <x v="4"/>
    <s v="Connections"/>
    <x v="3"/>
    <s v="Unmetered Scattered Load"/>
    <n v="293"/>
  </r>
  <r>
    <x v="21"/>
    <x v="4"/>
    <s v="Customers"/>
    <x v="4"/>
    <s v="General Service Less Than 50 kW"/>
    <n v="4173"/>
  </r>
  <r>
    <x v="21"/>
    <x v="4"/>
    <s v="Customers"/>
    <x v="5"/>
    <s v="General Service 50 to 4,999 kW"/>
    <n v="503"/>
  </r>
  <r>
    <x v="21"/>
    <x v="4"/>
    <s v="Customers"/>
    <x v="7"/>
    <s v="Residential"/>
    <n v="43049"/>
  </r>
  <r>
    <x v="21"/>
    <x v="5"/>
    <s v="Connections"/>
    <x v="1"/>
    <s v="Sentinel Lighting"/>
    <n v="353"/>
  </r>
  <r>
    <x v="21"/>
    <x v="5"/>
    <s v="Connections"/>
    <x v="2"/>
    <s v="Street Lighting"/>
    <n v="10053"/>
  </r>
  <r>
    <x v="21"/>
    <x v="5"/>
    <s v="Connections"/>
    <x v="3"/>
    <s v="Unmetered Scattered Load"/>
    <n v="274"/>
  </r>
  <r>
    <x v="21"/>
    <x v="5"/>
    <s v="Customers"/>
    <x v="4"/>
    <s v="General Service Less Than 50 kW"/>
    <n v="4252"/>
  </r>
  <r>
    <x v="21"/>
    <x v="5"/>
    <s v="Customers"/>
    <x v="5"/>
    <s v="General Service 50 to 4,999 kW"/>
    <n v="471"/>
  </r>
  <r>
    <x v="21"/>
    <x v="5"/>
    <s v="Customers"/>
    <x v="7"/>
    <s v="Residential"/>
    <n v="43142"/>
  </r>
  <r>
    <x v="21"/>
    <x v="6"/>
    <s v="Connections"/>
    <x v="1"/>
    <s v="Sentinel Lighting"/>
    <n v="352"/>
  </r>
  <r>
    <x v="21"/>
    <x v="6"/>
    <s v="Connections"/>
    <x v="2"/>
    <s v="Street Lighting"/>
    <n v="10099"/>
  </r>
  <r>
    <x v="21"/>
    <x v="6"/>
    <s v="Connections"/>
    <x v="3"/>
    <s v="Unmetered Scattered Load"/>
    <n v="258"/>
  </r>
  <r>
    <x v="21"/>
    <x v="6"/>
    <s v="Customers"/>
    <x v="4"/>
    <s v="General Service Less Than 50 kW"/>
    <n v="4278"/>
  </r>
  <r>
    <x v="21"/>
    <x v="6"/>
    <s v="Customers"/>
    <x v="5"/>
    <s v="General Service 50 to 4,999 kW"/>
    <n v="484"/>
  </r>
  <r>
    <x v="21"/>
    <x v="6"/>
    <s v="Customers"/>
    <x v="7"/>
    <s v="Residential"/>
    <n v="43103"/>
  </r>
  <r>
    <x v="22"/>
    <x v="0"/>
    <s v="Connections"/>
    <x v="2"/>
    <s v="Street Lighting"/>
    <n v="2631"/>
  </r>
  <r>
    <x v="22"/>
    <x v="0"/>
    <s v="Connections"/>
    <x v="3"/>
    <s v="Unmetered Scattered Load"/>
    <n v="70"/>
  </r>
  <r>
    <x v="22"/>
    <x v="0"/>
    <s v="Customers"/>
    <x v="4"/>
    <s v="General Service Less Than 50 kW"/>
    <n v="767"/>
  </r>
  <r>
    <x v="22"/>
    <x v="0"/>
    <s v="Customers"/>
    <x v="5"/>
    <s v="General Service 50 to 4,999 kW"/>
    <n v="111"/>
  </r>
  <r>
    <x v="22"/>
    <x v="0"/>
    <s v="Customers"/>
    <x v="7"/>
    <s v="Residential"/>
    <n v="10267"/>
  </r>
  <r>
    <x v="22"/>
    <x v="1"/>
    <s v="Connections"/>
    <x v="0"/>
    <s v="Embedded Distributor"/>
    <n v="0"/>
  </r>
  <r>
    <x v="22"/>
    <x v="1"/>
    <s v="Connections"/>
    <x v="2"/>
    <s v="Street Lighting"/>
    <n v="2631"/>
  </r>
  <r>
    <x v="22"/>
    <x v="1"/>
    <s v="Connections"/>
    <x v="3"/>
    <s v="Unmetered Scattered Load"/>
    <n v="68"/>
  </r>
  <r>
    <x v="22"/>
    <x v="1"/>
    <s v="Customers"/>
    <x v="4"/>
    <s v="General Service Less Than 50 kW"/>
    <n v="773"/>
  </r>
  <r>
    <x v="22"/>
    <x v="1"/>
    <s v="Customers"/>
    <x v="5"/>
    <s v="General Service 50 to 4,999 kW"/>
    <n v="111"/>
  </r>
  <r>
    <x v="22"/>
    <x v="1"/>
    <s v="Customers"/>
    <x v="7"/>
    <s v="Residential"/>
    <n v="10285"/>
  </r>
  <r>
    <x v="22"/>
    <x v="2"/>
    <s v="Connections"/>
    <x v="0"/>
    <s v="Embedded Distributor"/>
    <n v="1"/>
  </r>
  <r>
    <x v="22"/>
    <x v="2"/>
    <s v="Connections"/>
    <x v="2"/>
    <s v="Street Lighting"/>
    <n v="2665"/>
  </r>
  <r>
    <x v="22"/>
    <x v="2"/>
    <s v="Connections"/>
    <x v="3"/>
    <s v="Unmetered Scattered Load"/>
    <n v="67"/>
  </r>
  <r>
    <x v="22"/>
    <x v="2"/>
    <s v="Customers"/>
    <x v="4"/>
    <s v="General Service Less Than 50 kW"/>
    <n v="775"/>
  </r>
  <r>
    <x v="22"/>
    <x v="2"/>
    <s v="Customers"/>
    <x v="5"/>
    <s v="General Service 50 to 4,999 kW"/>
    <n v="116"/>
  </r>
  <r>
    <x v="22"/>
    <x v="2"/>
    <s v="Customers"/>
    <x v="7"/>
    <s v="Residential"/>
    <n v="10462"/>
  </r>
  <r>
    <x v="22"/>
    <x v="3"/>
    <s v="Connections"/>
    <x v="0"/>
    <s v="Embedded Distributor"/>
    <n v="1"/>
  </r>
  <r>
    <x v="22"/>
    <x v="3"/>
    <s v="Connections"/>
    <x v="2"/>
    <s v="Street Lighting"/>
    <n v="2665"/>
  </r>
  <r>
    <x v="22"/>
    <x v="3"/>
    <s v="Connections"/>
    <x v="3"/>
    <s v="Unmetered Scattered Load"/>
    <n v="66"/>
  </r>
  <r>
    <x v="22"/>
    <x v="3"/>
    <s v="Customers"/>
    <x v="4"/>
    <s v="General Service Less Than 50 kW"/>
    <n v="779"/>
  </r>
  <r>
    <x v="22"/>
    <x v="3"/>
    <s v="Customers"/>
    <x v="5"/>
    <s v="General Service 50 to 4,999 kW"/>
    <n v="120"/>
  </r>
  <r>
    <x v="22"/>
    <x v="3"/>
    <s v="Customers"/>
    <x v="7"/>
    <s v="Residential"/>
    <n v="10652"/>
  </r>
  <r>
    <x v="22"/>
    <x v="4"/>
    <s v="Connections"/>
    <x v="0"/>
    <s v="Embedded Distributor"/>
    <n v="1"/>
  </r>
  <r>
    <x v="22"/>
    <x v="4"/>
    <s v="Connections"/>
    <x v="2"/>
    <s v="Street Lighting"/>
    <n v="2705"/>
  </r>
  <r>
    <x v="22"/>
    <x v="4"/>
    <s v="Connections"/>
    <x v="3"/>
    <s v="Unmetered Scattered Load"/>
    <n v="65"/>
  </r>
  <r>
    <x v="22"/>
    <x v="4"/>
    <s v="Customers"/>
    <x v="4"/>
    <s v="General Service Less Than 50 kW"/>
    <n v="799"/>
  </r>
  <r>
    <x v="22"/>
    <x v="4"/>
    <s v="Customers"/>
    <x v="5"/>
    <s v="General Service 50 to 4,999 kW"/>
    <n v="106"/>
  </r>
  <r>
    <x v="22"/>
    <x v="4"/>
    <s v="Customers"/>
    <x v="7"/>
    <s v="Residential"/>
    <n v="10726"/>
  </r>
  <r>
    <x v="22"/>
    <x v="5"/>
    <s v="Connections"/>
    <x v="0"/>
    <s v="Embedded Distributor"/>
    <n v="1"/>
  </r>
  <r>
    <x v="22"/>
    <x v="5"/>
    <s v="Connections"/>
    <x v="2"/>
    <s v="Street Lighting"/>
    <n v="2680"/>
  </r>
  <r>
    <x v="22"/>
    <x v="5"/>
    <s v="Connections"/>
    <x v="3"/>
    <s v="Unmetered Scattered Load"/>
    <n v="62"/>
  </r>
  <r>
    <x v="22"/>
    <x v="5"/>
    <s v="Customers"/>
    <x v="4"/>
    <s v="General Service Less Than 50 kW"/>
    <n v="797"/>
  </r>
  <r>
    <x v="22"/>
    <x v="5"/>
    <s v="Customers"/>
    <x v="5"/>
    <s v="General Service 50 to 4,999 kW"/>
    <n v="110"/>
  </r>
  <r>
    <x v="22"/>
    <x v="5"/>
    <s v="Customers"/>
    <x v="7"/>
    <s v="Residential"/>
    <n v="10777"/>
  </r>
  <r>
    <x v="22"/>
    <x v="6"/>
    <s v="Connections"/>
    <x v="0"/>
    <s v="Embedded Distributor"/>
    <n v="1"/>
  </r>
  <r>
    <x v="22"/>
    <x v="6"/>
    <s v="Connections"/>
    <x v="2"/>
    <s v="Street Lighting"/>
    <n v="2680"/>
  </r>
  <r>
    <x v="22"/>
    <x v="6"/>
    <s v="Connections"/>
    <x v="3"/>
    <s v="Unmetered Scattered Load"/>
    <n v="62"/>
  </r>
  <r>
    <x v="22"/>
    <x v="6"/>
    <s v="Customers"/>
    <x v="4"/>
    <s v="General Service Less Than 50 kW"/>
    <n v="797"/>
  </r>
  <r>
    <x v="22"/>
    <x v="6"/>
    <s v="Customers"/>
    <x v="5"/>
    <s v="General Service 50 to 4,999 kW"/>
    <n v="112"/>
  </r>
  <r>
    <x v="22"/>
    <x v="6"/>
    <s v="Customers"/>
    <x v="7"/>
    <s v="Residential"/>
    <n v="10960"/>
  </r>
  <r>
    <x v="23"/>
    <x v="0"/>
    <s v="Connections"/>
    <x v="0"/>
    <s v="General Service 1,000 to 4,999 kW - Embedded Distributor"/>
    <m/>
  </r>
  <r>
    <x v="23"/>
    <x v="0"/>
    <s v="Connections"/>
    <x v="1"/>
    <s v="Sentinel Lighting"/>
    <n v="172"/>
  </r>
  <r>
    <x v="23"/>
    <x v="0"/>
    <s v="Connections"/>
    <x v="2"/>
    <s v="Street Lighting"/>
    <n v="4595"/>
  </r>
  <r>
    <x v="23"/>
    <x v="0"/>
    <s v="Connections"/>
    <x v="3"/>
    <s v="Unmetered Scattered Load"/>
    <n v="144"/>
  </r>
  <r>
    <x v="23"/>
    <x v="0"/>
    <s v="Customers"/>
    <x v="4"/>
    <s v="General Service Less Than 50 kW"/>
    <n v="1920"/>
  </r>
  <r>
    <x v="23"/>
    <x v="0"/>
    <s v="Customers"/>
    <x v="5"/>
    <s v="General Service 1,000 to 4,999 kW"/>
    <n v="13"/>
  </r>
  <r>
    <x v="23"/>
    <x v="0"/>
    <s v="Customers"/>
    <x v="5"/>
    <s v="General Service 50 to 999 kW"/>
    <n v="195"/>
  </r>
  <r>
    <x v="23"/>
    <x v="0"/>
    <s v="Customers"/>
    <x v="7"/>
    <s v="Residential"/>
    <n v="19801"/>
  </r>
  <r>
    <x v="23"/>
    <x v="1"/>
    <s v="Connections"/>
    <x v="1"/>
    <s v="Sentinel Lighting"/>
    <n v="170"/>
  </r>
  <r>
    <x v="23"/>
    <x v="1"/>
    <s v="Connections"/>
    <x v="2"/>
    <s v="Street Lighting"/>
    <n v="4680"/>
  </r>
  <r>
    <x v="23"/>
    <x v="1"/>
    <s v="Connections"/>
    <x v="3"/>
    <s v="Unmetered Scattered Load"/>
    <n v="148"/>
  </r>
  <r>
    <x v="23"/>
    <x v="1"/>
    <s v="Customers"/>
    <x v="4"/>
    <s v="General Service Less Than 50 kW"/>
    <n v="1844"/>
  </r>
  <r>
    <x v="23"/>
    <x v="1"/>
    <s v="Customers"/>
    <x v="5"/>
    <s v="General Service 1,000 to 4,999 kW"/>
    <n v="13"/>
  </r>
  <r>
    <x v="23"/>
    <x v="1"/>
    <s v="Customers"/>
    <x v="5"/>
    <s v="General Service 50 to 999 kW"/>
    <n v="198"/>
  </r>
  <r>
    <x v="23"/>
    <x v="1"/>
    <s v="Customers"/>
    <x v="7"/>
    <s v="Residential"/>
    <n v="20057"/>
  </r>
  <r>
    <x v="23"/>
    <x v="2"/>
    <s v="Connections"/>
    <x v="1"/>
    <s v="Sentinel Lighting"/>
    <n v="173"/>
  </r>
  <r>
    <x v="23"/>
    <x v="2"/>
    <s v="Connections"/>
    <x v="2"/>
    <s v="Street Lighting"/>
    <n v="4674"/>
  </r>
  <r>
    <x v="23"/>
    <x v="2"/>
    <s v="Connections"/>
    <x v="3"/>
    <s v="Unmetered Scattered Load"/>
    <n v="152"/>
  </r>
  <r>
    <x v="23"/>
    <x v="2"/>
    <s v="Customers"/>
    <x v="4"/>
    <s v="General Service Less Than 50 kW"/>
    <n v="1810"/>
  </r>
  <r>
    <x v="23"/>
    <x v="2"/>
    <s v="Customers"/>
    <x v="5"/>
    <s v="General Service 1,000 to 4,999 kW"/>
    <n v="11"/>
  </r>
  <r>
    <x v="23"/>
    <x v="2"/>
    <s v="Customers"/>
    <x v="5"/>
    <s v="General Service 50 to 999 kW"/>
    <n v="186"/>
  </r>
  <r>
    <x v="23"/>
    <x v="2"/>
    <s v="Customers"/>
    <x v="7"/>
    <s v="Residential"/>
    <n v="20188"/>
  </r>
  <r>
    <x v="23"/>
    <x v="3"/>
    <s v="Connections"/>
    <x v="1"/>
    <s v="Sentinel Lighting"/>
    <n v="175"/>
  </r>
  <r>
    <x v="23"/>
    <x v="3"/>
    <s v="Connections"/>
    <x v="2"/>
    <s v="Street Lighting"/>
    <n v="4778"/>
  </r>
  <r>
    <x v="23"/>
    <x v="3"/>
    <s v="Connections"/>
    <x v="3"/>
    <s v="Unmetered Scattered Load"/>
    <n v="185"/>
  </r>
  <r>
    <x v="23"/>
    <x v="3"/>
    <s v="Customers"/>
    <x v="4"/>
    <s v="General Service Less Than 50 kW"/>
    <n v="1895"/>
  </r>
  <r>
    <x v="23"/>
    <x v="3"/>
    <s v="Customers"/>
    <x v="5"/>
    <s v="General Service 1,000 to 4,999 kW"/>
    <n v="10"/>
  </r>
  <r>
    <x v="23"/>
    <x v="3"/>
    <s v="Customers"/>
    <x v="5"/>
    <s v="General Service 50 to 999 kW"/>
    <n v="205"/>
  </r>
  <r>
    <x v="23"/>
    <x v="3"/>
    <s v="Customers"/>
    <x v="7"/>
    <s v="Residential"/>
    <n v="20332"/>
  </r>
  <r>
    <x v="23"/>
    <x v="4"/>
    <s v="Connections"/>
    <x v="1"/>
    <s v="Sentinel Lighting"/>
    <n v="175"/>
  </r>
  <r>
    <x v="23"/>
    <x v="4"/>
    <s v="Connections"/>
    <x v="2"/>
    <s v="Street Lighting"/>
    <n v="4833"/>
  </r>
  <r>
    <x v="23"/>
    <x v="4"/>
    <s v="Connections"/>
    <x v="3"/>
    <s v="Unmetered Scattered Load"/>
    <n v="183"/>
  </r>
  <r>
    <x v="23"/>
    <x v="4"/>
    <s v="Customers"/>
    <x v="4"/>
    <s v="General Service Less Than 50 kW"/>
    <n v="1824"/>
  </r>
  <r>
    <x v="23"/>
    <x v="4"/>
    <s v="Customers"/>
    <x v="5"/>
    <s v="General Service 1,000 to 4,999 kW"/>
    <n v="11"/>
  </r>
  <r>
    <x v="23"/>
    <x v="4"/>
    <s v="Customers"/>
    <x v="5"/>
    <s v="General Service 50 to 999 kW"/>
    <n v="217"/>
  </r>
  <r>
    <x v="23"/>
    <x v="4"/>
    <s v="Customers"/>
    <x v="7"/>
    <s v="Residential"/>
    <n v="20476"/>
  </r>
  <r>
    <x v="23"/>
    <x v="5"/>
    <s v="Connections"/>
    <x v="1"/>
    <s v="Sentinel Lighting"/>
    <n v="174"/>
  </r>
  <r>
    <x v="23"/>
    <x v="5"/>
    <s v="Connections"/>
    <x v="2"/>
    <s v="Street Lighting"/>
    <n v="4846"/>
  </r>
  <r>
    <x v="23"/>
    <x v="5"/>
    <s v="Connections"/>
    <x v="3"/>
    <s v="Unmetered Scattered Load"/>
    <n v="183"/>
  </r>
  <r>
    <x v="23"/>
    <x v="5"/>
    <s v="Customers"/>
    <x v="4"/>
    <s v="General Service Less Than 50 kW"/>
    <n v="1809"/>
  </r>
  <r>
    <x v="23"/>
    <x v="5"/>
    <s v="Customers"/>
    <x v="5"/>
    <s v="General Service 1,000 to 4,999 kW"/>
    <n v="10"/>
  </r>
  <r>
    <x v="23"/>
    <x v="5"/>
    <s v="Customers"/>
    <x v="5"/>
    <s v="General Service 50 to 999 kW"/>
    <n v="233"/>
  </r>
  <r>
    <x v="23"/>
    <x v="5"/>
    <s v="Customers"/>
    <x v="7"/>
    <s v="Residential"/>
    <n v="20512"/>
  </r>
  <r>
    <x v="23"/>
    <x v="6"/>
    <s v="Connections"/>
    <x v="1"/>
    <s v="Sentinel Lighting"/>
    <n v="174"/>
  </r>
  <r>
    <x v="23"/>
    <x v="6"/>
    <s v="Connections"/>
    <x v="2"/>
    <s v="Street Lighting"/>
    <n v="4950"/>
  </r>
  <r>
    <x v="23"/>
    <x v="6"/>
    <s v="Connections"/>
    <x v="3"/>
    <s v="Unmetered Scattered Load"/>
    <n v="181"/>
  </r>
  <r>
    <x v="23"/>
    <x v="6"/>
    <s v="Customers"/>
    <x v="4"/>
    <s v="General Service Less Than 50 kW"/>
    <n v="1831"/>
  </r>
  <r>
    <x v="23"/>
    <x v="6"/>
    <s v="Customers"/>
    <x v="5"/>
    <s v="General Service 1,000 to 4,999 kW"/>
    <n v="11"/>
  </r>
  <r>
    <x v="23"/>
    <x v="6"/>
    <s v="Customers"/>
    <x v="5"/>
    <s v="General Service 50 to 999 kW"/>
    <n v="258"/>
  </r>
  <r>
    <x v="23"/>
    <x v="6"/>
    <s v="Customers"/>
    <x v="7"/>
    <s v="Residential"/>
    <n v="20638"/>
  </r>
  <r>
    <x v="24"/>
    <x v="0"/>
    <s v="Connections"/>
    <x v="1"/>
    <s v="Sentinel Lighting"/>
    <n v="11"/>
  </r>
  <r>
    <x v="24"/>
    <x v="0"/>
    <s v="Connections"/>
    <x v="2"/>
    <s v="Street Lighting"/>
    <n v="958"/>
  </r>
  <r>
    <x v="24"/>
    <x v="0"/>
    <s v="Customers"/>
    <x v="4"/>
    <s v="General Service Less Than 50 kW"/>
    <n v="399"/>
  </r>
  <r>
    <x v="24"/>
    <x v="0"/>
    <s v="Customers"/>
    <x v="5"/>
    <s v="General Service 1,500 to 4,999 kW"/>
    <n v="2"/>
  </r>
  <r>
    <x v="24"/>
    <x v="0"/>
    <s v="Customers"/>
    <x v="5"/>
    <s v="General Service 50 to 1,499 kW"/>
    <n v="43"/>
  </r>
  <r>
    <x v="24"/>
    <x v="0"/>
    <s v="Customers"/>
    <x v="7"/>
    <s v="Residential"/>
    <n v="2259"/>
  </r>
  <r>
    <x v="24"/>
    <x v="1"/>
    <s v="Connections"/>
    <x v="1"/>
    <s v="Sentinel Lighting"/>
    <n v="9"/>
  </r>
  <r>
    <x v="24"/>
    <x v="1"/>
    <s v="Connections"/>
    <x v="2"/>
    <s v="Street Lighting"/>
    <n v="961"/>
  </r>
  <r>
    <x v="24"/>
    <x v="1"/>
    <s v="Customers"/>
    <x v="4"/>
    <s v="General Service Less Than 50 kW"/>
    <n v="402"/>
  </r>
  <r>
    <x v="24"/>
    <x v="1"/>
    <s v="Customers"/>
    <x v="5"/>
    <s v="General Service 1,500 to 4,999 kW"/>
    <n v="2"/>
  </r>
  <r>
    <x v="24"/>
    <x v="1"/>
    <s v="Customers"/>
    <x v="5"/>
    <s v="General Service 50 to 1,499 kW"/>
    <n v="43"/>
  </r>
  <r>
    <x v="24"/>
    <x v="1"/>
    <s v="Customers"/>
    <x v="7"/>
    <s v="Residential"/>
    <n v="2257"/>
  </r>
  <r>
    <x v="24"/>
    <x v="2"/>
    <s v="Connections"/>
    <x v="1"/>
    <s v="Sentinel Lighting"/>
    <n v="12"/>
  </r>
  <r>
    <x v="24"/>
    <x v="2"/>
    <s v="Connections"/>
    <x v="2"/>
    <s v="Street Lighting"/>
    <n v="962"/>
  </r>
  <r>
    <x v="24"/>
    <x v="2"/>
    <s v="Customers"/>
    <x v="4"/>
    <s v="General Service Less Than 50 kW"/>
    <n v="404"/>
  </r>
  <r>
    <x v="24"/>
    <x v="2"/>
    <s v="Customers"/>
    <x v="5"/>
    <s v="General Service 1,500 to 4,999 kW"/>
    <n v="2"/>
  </r>
  <r>
    <x v="24"/>
    <x v="2"/>
    <s v="Customers"/>
    <x v="5"/>
    <s v="General Service 50 to 1,499 kW"/>
    <n v="36"/>
  </r>
  <r>
    <x v="24"/>
    <x v="2"/>
    <s v="Customers"/>
    <x v="7"/>
    <s v="Residential"/>
    <n v="2255"/>
  </r>
  <r>
    <x v="24"/>
    <x v="3"/>
    <s v="Connections"/>
    <x v="1"/>
    <s v="Sentinel Lighting"/>
    <n v="13"/>
  </r>
  <r>
    <x v="24"/>
    <x v="3"/>
    <s v="Connections"/>
    <x v="2"/>
    <s v="Street Lighting"/>
    <n v="962"/>
  </r>
  <r>
    <x v="24"/>
    <x v="3"/>
    <s v="Customers"/>
    <x v="4"/>
    <s v="General Service Less Than 50 kW"/>
    <n v="407"/>
  </r>
  <r>
    <x v="24"/>
    <x v="3"/>
    <s v="Customers"/>
    <x v="5"/>
    <s v="General Service 1,500 to 4,999 kW"/>
    <n v="2"/>
  </r>
  <r>
    <x v="24"/>
    <x v="3"/>
    <s v="Customers"/>
    <x v="5"/>
    <s v="General Service 50 to 1,499 kW"/>
    <n v="36"/>
  </r>
  <r>
    <x v="24"/>
    <x v="3"/>
    <s v="Customers"/>
    <x v="7"/>
    <s v="Residential"/>
    <n v="2252"/>
  </r>
  <r>
    <x v="24"/>
    <x v="4"/>
    <s v="Connections"/>
    <x v="1"/>
    <s v="Sentinel Lighting"/>
    <n v="13"/>
  </r>
  <r>
    <x v="24"/>
    <x v="4"/>
    <s v="Connections"/>
    <x v="2"/>
    <s v="Street Lighting"/>
    <n v="962"/>
  </r>
  <r>
    <x v="24"/>
    <x v="4"/>
    <s v="Customers"/>
    <x v="4"/>
    <s v="General Service Less Than 50 kW"/>
    <n v="408"/>
  </r>
  <r>
    <x v="24"/>
    <x v="4"/>
    <s v="Customers"/>
    <x v="5"/>
    <s v="General Service 50 to 1,499 kW"/>
    <n v="37"/>
  </r>
  <r>
    <x v="24"/>
    <x v="4"/>
    <s v="Customers"/>
    <x v="5"/>
    <s v="Intermediate User"/>
    <n v="2"/>
  </r>
  <r>
    <x v="24"/>
    <x v="4"/>
    <s v="Customers"/>
    <x v="7"/>
    <s v="Residential"/>
    <n v="2253"/>
  </r>
  <r>
    <x v="24"/>
    <x v="5"/>
    <s v="Connections"/>
    <x v="1"/>
    <s v="Sentinel Lighting"/>
    <n v="12"/>
  </r>
  <r>
    <x v="24"/>
    <x v="5"/>
    <s v="Connections"/>
    <x v="2"/>
    <s v="Street Lighting"/>
    <n v="962"/>
  </r>
  <r>
    <x v="24"/>
    <x v="5"/>
    <s v="Customers"/>
    <x v="4"/>
    <s v="General Service Less Than 50 kW"/>
    <n v="408"/>
  </r>
  <r>
    <x v="24"/>
    <x v="5"/>
    <s v="Customers"/>
    <x v="5"/>
    <s v="General Service 50 to 1,499 kW"/>
    <n v="33"/>
  </r>
  <r>
    <x v="24"/>
    <x v="5"/>
    <s v="Customers"/>
    <x v="5"/>
    <s v="Intermediate User"/>
    <n v="2"/>
  </r>
  <r>
    <x v="24"/>
    <x v="5"/>
    <s v="Customers"/>
    <x v="7"/>
    <s v="Residential"/>
    <n v="2216"/>
  </r>
  <r>
    <x v="24"/>
    <x v="6"/>
    <s v="Connections"/>
    <x v="1"/>
    <s v="Sentinel Lighting"/>
    <n v="12"/>
  </r>
  <r>
    <x v="24"/>
    <x v="6"/>
    <s v="Connections"/>
    <x v="2"/>
    <s v="Street Lighting"/>
    <n v="953"/>
  </r>
  <r>
    <x v="24"/>
    <x v="6"/>
    <s v="Customers"/>
    <x v="4"/>
    <s v="General Service Less Than 50 kW"/>
    <n v="418"/>
  </r>
  <r>
    <x v="24"/>
    <x v="6"/>
    <s v="Customers"/>
    <x v="5"/>
    <s v="General Service 50 to 1,499 kW"/>
    <n v="36"/>
  </r>
  <r>
    <x v="24"/>
    <x v="6"/>
    <s v="Customers"/>
    <x v="5"/>
    <s v="Intermediate User"/>
    <n v="2"/>
  </r>
  <r>
    <x v="24"/>
    <x v="6"/>
    <s v="Customers"/>
    <x v="7"/>
    <s v="Residential"/>
    <n v="2259"/>
  </r>
  <r>
    <x v="25"/>
    <x v="0"/>
    <s v="Connections"/>
    <x v="2"/>
    <s v="Street Lighting"/>
    <n v="370"/>
  </r>
  <r>
    <x v="25"/>
    <x v="0"/>
    <s v="Connections"/>
    <x v="3"/>
    <s v="Unmetered Scattered Load"/>
    <n v="4"/>
  </r>
  <r>
    <x v="25"/>
    <x v="0"/>
    <s v="Customers"/>
    <x v="4"/>
    <s v="General Service Less Than 50 kW"/>
    <n v="143"/>
  </r>
  <r>
    <x v="25"/>
    <x v="0"/>
    <s v="Customers"/>
    <x v="5"/>
    <s v="General Service 50 to 4,999 kW"/>
    <n v="11"/>
  </r>
  <r>
    <x v="25"/>
    <x v="0"/>
    <s v="Customers"/>
    <x v="7"/>
    <s v="Residential"/>
    <n v="1071"/>
  </r>
  <r>
    <x v="25"/>
    <x v="1"/>
    <s v="Connections"/>
    <x v="2"/>
    <s v="Street Lighting"/>
    <n v="370"/>
  </r>
  <r>
    <x v="25"/>
    <x v="1"/>
    <s v="Connections"/>
    <x v="3"/>
    <s v="Unmetered Scattered Load"/>
    <n v="4"/>
  </r>
  <r>
    <x v="25"/>
    <x v="1"/>
    <s v="Customers"/>
    <x v="4"/>
    <s v="General Service Less Than 50 kW"/>
    <n v="152"/>
  </r>
  <r>
    <x v="25"/>
    <x v="1"/>
    <s v="Customers"/>
    <x v="5"/>
    <s v="General Service 50 to 4,999 kW"/>
    <n v="12"/>
  </r>
  <r>
    <x v="25"/>
    <x v="1"/>
    <s v="Customers"/>
    <x v="7"/>
    <s v="Residential"/>
    <n v="1163"/>
  </r>
  <r>
    <x v="25"/>
    <x v="2"/>
    <s v="Connections"/>
    <x v="2"/>
    <s v="Street Lighting"/>
    <n v="370"/>
  </r>
  <r>
    <x v="25"/>
    <x v="2"/>
    <s v="Connections"/>
    <x v="3"/>
    <s v="Unmetered Scattered Load"/>
    <n v="4"/>
  </r>
  <r>
    <x v="25"/>
    <x v="2"/>
    <s v="Customers"/>
    <x v="4"/>
    <s v="General Service Less Than 50 kW"/>
    <n v="145"/>
  </r>
  <r>
    <x v="25"/>
    <x v="2"/>
    <s v="Customers"/>
    <x v="5"/>
    <s v="General Service 50 to 4,999 kW"/>
    <n v="12"/>
  </r>
  <r>
    <x v="25"/>
    <x v="2"/>
    <s v="Customers"/>
    <x v="7"/>
    <s v="Residential"/>
    <n v="1097"/>
  </r>
  <r>
    <x v="25"/>
    <x v="3"/>
    <s v="Connections"/>
    <x v="2"/>
    <s v="Street Lighting"/>
    <n v="370"/>
  </r>
  <r>
    <x v="25"/>
    <x v="3"/>
    <s v="Connections"/>
    <x v="3"/>
    <s v="Unmetered Scattered Load"/>
    <n v="4"/>
  </r>
  <r>
    <x v="25"/>
    <x v="3"/>
    <s v="Customers"/>
    <x v="4"/>
    <s v="General Service Less Than 50 kW"/>
    <n v="144"/>
  </r>
  <r>
    <x v="25"/>
    <x v="3"/>
    <s v="Customers"/>
    <x v="5"/>
    <s v="General Service 50 to 4,999 kW"/>
    <n v="13"/>
  </r>
  <r>
    <x v="25"/>
    <x v="3"/>
    <s v="Customers"/>
    <x v="7"/>
    <s v="Residential"/>
    <n v="1105"/>
  </r>
  <r>
    <x v="25"/>
    <x v="4"/>
    <s v="Connections"/>
    <x v="2"/>
    <s v="Street Lighting"/>
    <n v="370"/>
  </r>
  <r>
    <x v="25"/>
    <x v="4"/>
    <s v="Connections"/>
    <x v="3"/>
    <s v="Unmetered Scattered Load"/>
    <n v="4"/>
  </r>
  <r>
    <x v="25"/>
    <x v="4"/>
    <s v="Customers"/>
    <x v="4"/>
    <s v="General Service Less Than 50 kW"/>
    <n v="139"/>
  </r>
  <r>
    <x v="25"/>
    <x v="4"/>
    <s v="Customers"/>
    <x v="5"/>
    <s v="General Service 50 to 4,999 kW"/>
    <n v="13"/>
  </r>
  <r>
    <x v="25"/>
    <x v="4"/>
    <s v="Customers"/>
    <x v="7"/>
    <s v="Residential"/>
    <n v="1092"/>
  </r>
  <r>
    <x v="25"/>
    <x v="5"/>
    <s v="Connections"/>
    <x v="2"/>
    <s v="Street Lighting"/>
    <n v="370"/>
  </r>
  <r>
    <x v="25"/>
    <x v="5"/>
    <s v="Connections"/>
    <x v="3"/>
    <s v="Unmetered Scattered Load"/>
    <n v="5"/>
  </r>
  <r>
    <x v="25"/>
    <x v="5"/>
    <s v="Customers"/>
    <x v="4"/>
    <s v="General Service Less Than 50 kW"/>
    <n v="142"/>
  </r>
  <r>
    <x v="25"/>
    <x v="5"/>
    <s v="Customers"/>
    <x v="5"/>
    <s v="General Service 50 to 4,999 kW"/>
    <n v="14"/>
  </r>
  <r>
    <x v="25"/>
    <x v="5"/>
    <s v="Customers"/>
    <x v="7"/>
    <s v="Residential"/>
    <n v="1117"/>
  </r>
  <r>
    <x v="25"/>
    <x v="6"/>
    <s v="Connections"/>
    <x v="2"/>
    <s v="Street Lighting"/>
    <n v="370"/>
  </r>
  <r>
    <x v="25"/>
    <x v="6"/>
    <s v="Connections"/>
    <x v="3"/>
    <s v="Unmetered Scattered Load"/>
    <n v="2"/>
  </r>
  <r>
    <x v="25"/>
    <x v="6"/>
    <s v="Customers"/>
    <x v="4"/>
    <s v="General Service Less Than 50 kW"/>
    <n v="137"/>
  </r>
  <r>
    <x v="25"/>
    <x v="6"/>
    <s v="Customers"/>
    <x v="5"/>
    <s v="General Service 50 to 4,999 kW"/>
    <n v="13"/>
  </r>
  <r>
    <x v="25"/>
    <x v="6"/>
    <s v="Customers"/>
    <x v="7"/>
    <s v="Residential"/>
    <n v="1113"/>
  </r>
  <r>
    <x v="26"/>
    <x v="0"/>
    <s v="Connections"/>
    <x v="1"/>
    <s v="Sentinel Lighting"/>
    <n v="71"/>
  </r>
  <r>
    <x v="26"/>
    <x v="0"/>
    <s v="Connections"/>
    <x v="2"/>
    <s v="Street Lighting"/>
    <n v="1227"/>
  </r>
  <r>
    <x v="26"/>
    <x v="0"/>
    <s v="Connections"/>
    <x v="3"/>
    <s v="Unmetered Scattered Load"/>
    <n v="5"/>
  </r>
  <r>
    <x v="26"/>
    <x v="0"/>
    <s v="Customers"/>
    <x v="4"/>
    <s v="General Service Less Than 50 kW"/>
    <n v="609"/>
  </r>
  <r>
    <x v="26"/>
    <x v="0"/>
    <s v="Customers"/>
    <x v="5"/>
    <s v="General Service 50 to 4,999 kW"/>
    <n v="86"/>
  </r>
  <r>
    <x v="26"/>
    <x v="0"/>
    <s v="Customers"/>
    <x v="7"/>
    <s v="Residential"/>
    <n v="4815"/>
  </r>
  <r>
    <x v="26"/>
    <x v="1"/>
    <s v="Connections"/>
    <x v="1"/>
    <s v="Sentinel Lighting"/>
    <n v="46"/>
  </r>
  <r>
    <x v="26"/>
    <x v="1"/>
    <s v="Connections"/>
    <x v="2"/>
    <s v="Street Lighting"/>
    <n v="1197"/>
  </r>
  <r>
    <x v="26"/>
    <x v="1"/>
    <s v="Connections"/>
    <x v="3"/>
    <s v="Unmetered Scattered Load"/>
    <n v="9"/>
  </r>
  <r>
    <x v="26"/>
    <x v="1"/>
    <s v="Customers"/>
    <x v="4"/>
    <s v="General Service Less Than 50 kW"/>
    <n v="610"/>
  </r>
  <r>
    <x v="26"/>
    <x v="1"/>
    <s v="Customers"/>
    <x v="5"/>
    <s v="General Service 50 to 4,999 kW"/>
    <n v="87"/>
  </r>
  <r>
    <x v="26"/>
    <x v="1"/>
    <s v="Customers"/>
    <x v="7"/>
    <s v="Residential"/>
    <n v="4834"/>
  </r>
  <r>
    <x v="26"/>
    <x v="2"/>
    <s v="Connections"/>
    <x v="1"/>
    <s v="Sentinel Lighting"/>
    <n v="44"/>
  </r>
  <r>
    <x v="26"/>
    <x v="2"/>
    <s v="Connections"/>
    <x v="2"/>
    <s v="Street Lighting"/>
    <n v="1197"/>
  </r>
  <r>
    <x v="26"/>
    <x v="2"/>
    <s v="Connections"/>
    <x v="3"/>
    <s v="Unmetered Scattered Load"/>
    <n v="9"/>
  </r>
  <r>
    <x v="26"/>
    <x v="2"/>
    <s v="Customers"/>
    <x v="4"/>
    <s v="General Service Less Than 50 kW"/>
    <n v="615"/>
  </r>
  <r>
    <x v="26"/>
    <x v="2"/>
    <s v="Customers"/>
    <x v="5"/>
    <s v="General Service 50 to 4,999 kW"/>
    <n v="82"/>
  </r>
  <r>
    <x v="26"/>
    <x v="2"/>
    <s v="Customers"/>
    <x v="7"/>
    <s v="Residential"/>
    <n v="4837"/>
  </r>
  <r>
    <x v="26"/>
    <x v="3"/>
    <s v="Connections"/>
    <x v="1"/>
    <s v="Sentinel Lighting"/>
    <n v="44"/>
  </r>
  <r>
    <x v="26"/>
    <x v="3"/>
    <s v="Connections"/>
    <x v="2"/>
    <s v="Street Lighting"/>
    <n v="1207"/>
  </r>
  <r>
    <x v="26"/>
    <x v="3"/>
    <s v="Connections"/>
    <x v="3"/>
    <s v="Unmetered Scattered Load"/>
    <n v="12"/>
  </r>
  <r>
    <x v="26"/>
    <x v="3"/>
    <s v="Customers"/>
    <x v="4"/>
    <s v="General Service Less Than 50 kW"/>
    <n v="613"/>
  </r>
  <r>
    <x v="26"/>
    <x v="3"/>
    <s v="Customers"/>
    <x v="5"/>
    <s v="General Service 50 to 4,999 kW"/>
    <n v="84"/>
  </r>
  <r>
    <x v="26"/>
    <x v="3"/>
    <s v="Customers"/>
    <x v="7"/>
    <s v="Residential"/>
    <n v="4850"/>
  </r>
  <r>
    <x v="26"/>
    <x v="4"/>
    <s v="Connections"/>
    <x v="1"/>
    <s v="Sentinel Lighting"/>
    <n v="44"/>
  </r>
  <r>
    <x v="26"/>
    <x v="4"/>
    <s v="Connections"/>
    <x v="2"/>
    <s v="Street Lighting"/>
    <n v="1210"/>
  </r>
  <r>
    <x v="26"/>
    <x v="4"/>
    <s v="Connections"/>
    <x v="3"/>
    <s v="Unmetered Scattered Load"/>
    <n v="11"/>
  </r>
  <r>
    <x v="26"/>
    <x v="4"/>
    <s v="Customers"/>
    <x v="4"/>
    <s v="General Service Less Than 50 kW"/>
    <n v="611"/>
  </r>
  <r>
    <x v="26"/>
    <x v="4"/>
    <s v="Customers"/>
    <x v="5"/>
    <s v="General Service 50 to 4,999 kW"/>
    <n v="82"/>
  </r>
  <r>
    <x v="26"/>
    <x v="4"/>
    <s v="Customers"/>
    <x v="7"/>
    <s v="Residential"/>
    <n v="4856"/>
  </r>
  <r>
    <x v="26"/>
    <x v="5"/>
    <s v="Connections"/>
    <x v="1"/>
    <s v="Sentinel Lighting"/>
    <n v="43"/>
  </r>
  <r>
    <x v="26"/>
    <x v="5"/>
    <s v="Connections"/>
    <x v="2"/>
    <s v="Street Lighting"/>
    <n v="1251"/>
  </r>
  <r>
    <x v="26"/>
    <x v="5"/>
    <s v="Connections"/>
    <x v="3"/>
    <s v="Unmetered Scattered Load"/>
    <n v="16"/>
  </r>
  <r>
    <x v="26"/>
    <x v="5"/>
    <s v="Customers"/>
    <x v="4"/>
    <s v="General Service Less Than 50 kW"/>
    <n v="593"/>
  </r>
  <r>
    <x v="26"/>
    <x v="5"/>
    <s v="Customers"/>
    <x v="5"/>
    <s v="General Service 50 to 4,999 kW"/>
    <n v="75"/>
  </r>
  <r>
    <x v="26"/>
    <x v="5"/>
    <s v="Customers"/>
    <x v="7"/>
    <s v="Residential"/>
    <n v="4806"/>
  </r>
  <r>
    <x v="26"/>
    <x v="6"/>
    <s v="Connections"/>
    <x v="1"/>
    <s v="Sentinel Lighting"/>
    <n v="45"/>
  </r>
  <r>
    <x v="26"/>
    <x v="6"/>
    <s v="Connections"/>
    <x v="2"/>
    <s v="Street Lighting"/>
    <n v="1256"/>
  </r>
  <r>
    <x v="26"/>
    <x v="6"/>
    <s v="Connections"/>
    <x v="3"/>
    <s v="Unmetered Scattered Load"/>
    <n v="15"/>
  </r>
  <r>
    <x v="26"/>
    <x v="6"/>
    <s v="Customers"/>
    <x v="4"/>
    <s v="General Service Less Than 50 kW"/>
    <n v="615"/>
  </r>
  <r>
    <x v="26"/>
    <x v="6"/>
    <s v="Customers"/>
    <x v="5"/>
    <s v="General Service 50 to 4,999 kW"/>
    <n v="83"/>
  </r>
  <r>
    <x v="26"/>
    <x v="6"/>
    <s v="Customers"/>
    <x v="7"/>
    <s v="Residential"/>
    <n v="4878"/>
  </r>
  <r>
    <x v="27"/>
    <x v="0"/>
    <s v="Connections"/>
    <x v="0"/>
    <s v="Embedded Distributor - Hydro One"/>
    <n v="8"/>
  </r>
  <r>
    <x v="27"/>
    <x v="0"/>
    <s v="Connections"/>
    <x v="0"/>
    <s v="Sub Transmission – Embedded Distributor"/>
    <m/>
  </r>
  <r>
    <x v="27"/>
    <x v="0"/>
    <s v="Connections"/>
    <x v="1"/>
    <s v="Sentinel Lighting"/>
    <n v="26212"/>
  </r>
  <r>
    <x v="27"/>
    <x v="0"/>
    <s v="Connections"/>
    <x v="2"/>
    <s v="Street Lighting"/>
    <n v="25062"/>
  </r>
  <r>
    <x v="27"/>
    <x v="0"/>
    <s v="Connections"/>
    <x v="3"/>
    <s v="General Service Energy Billed (less than 50 kW) - GSe unmetered"/>
    <n v="5495"/>
  </r>
  <r>
    <x v="27"/>
    <x v="0"/>
    <s v="Connections"/>
    <x v="3"/>
    <s v="Unmetered Scattered Load"/>
    <n v="800"/>
  </r>
  <r>
    <x v="27"/>
    <x v="0"/>
    <s v="Customers"/>
    <x v="4"/>
    <s v="General Service Energy Billed (less than 50 kW) - GSe metered"/>
    <n v="89826"/>
  </r>
  <r>
    <x v="27"/>
    <x v="0"/>
    <s v="Customers"/>
    <x v="4"/>
    <s v="General Service Less Than 50 kW"/>
    <n v="8482"/>
  </r>
  <r>
    <x v="27"/>
    <x v="0"/>
    <s v="Customers"/>
    <x v="4"/>
    <s v="Urban General Service Energy Billed (less than 50 kW) - UGe"/>
    <n v="17434"/>
  </r>
  <r>
    <x v="27"/>
    <x v="0"/>
    <s v="Customers"/>
    <x v="5"/>
    <s v="Distributed Generation - DGen"/>
    <n v="0"/>
  </r>
  <r>
    <x v="27"/>
    <x v="0"/>
    <s v="Customers"/>
    <x v="5"/>
    <s v="General Service 50 to 4,999 kW"/>
    <n v="690"/>
  </r>
  <r>
    <x v="27"/>
    <x v="0"/>
    <s v="Customers"/>
    <x v="5"/>
    <s v="General Service 50 to 999 kW"/>
    <n v="191"/>
  </r>
  <r>
    <x v="27"/>
    <x v="0"/>
    <s v="Customers"/>
    <x v="5"/>
    <s v="General Service &gt;= 1,000 kW"/>
    <n v="7"/>
  </r>
  <r>
    <x v="27"/>
    <x v="0"/>
    <s v="Customers"/>
    <x v="5"/>
    <s v="General Service Demand Billed (50 kW and above) - GSd"/>
    <n v="6034"/>
  </r>
  <r>
    <x v="27"/>
    <x v="0"/>
    <s v="Customers"/>
    <x v="5"/>
    <s v="Urban General Service Demand Billed (50 kW and above) - UGd"/>
    <n v="1867"/>
  </r>
  <r>
    <x v="27"/>
    <x v="0"/>
    <s v="Customers"/>
    <x v="6"/>
    <s v="Large Use"/>
    <n v="2"/>
  </r>
  <r>
    <x v="27"/>
    <x v="0"/>
    <s v="Customers"/>
    <x v="7"/>
    <s v="Residential"/>
    <n v="77763"/>
  </r>
  <r>
    <x v="27"/>
    <x v="0"/>
    <s v="Customers"/>
    <x v="7"/>
    <s v="Residential - Low Density (R2)"/>
    <n v="327394"/>
  </r>
  <r>
    <x v="27"/>
    <x v="0"/>
    <s v="Customers"/>
    <x v="7"/>
    <s v="Residential - Medium Density (R1)"/>
    <n v="454117"/>
  </r>
  <r>
    <x v="27"/>
    <x v="0"/>
    <s v="Customers"/>
    <x v="7"/>
    <s v="Residential - Seasonal"/>
    <n v="149030"/>
  </r>
  <r>
    <x v="27"/>
    <x v="0"/>
    <s v="Customers"/>
    <x v="7"/>
    <s v="Residential - Urban (UR)"/>
    <n v="210828"/>
  </r>
  <r>
    <x v="27"/>
    <x v="0"/>
    <s v="Customers"/>
    <x v="9"/>
    <s v="Sub Transmission – End Use Customer"/>
    <n v="544"/>
  </r>
  <r>
    <x v="27"/>
    <x v="1"/>
    <s v="Connections"/>
    <x v="0"/>
    <s v="Sub Transmission – Embedded Distributor"/>
    <n v="362"/>
  </r>
  <r>
    <x v="27"/>
    <x v="1"/>
    <s v="Connections"/>
    <x v="1"/>
    <s v="Sentinel Lighting"/>
    <n v="24539"/>
  </r>
  <r>
    <x v="27"/>
    <x v="1"/>
    <s v="Connections"/>
    <x v="2"/>
    <s v="Street Lighting"/>
    <n v="18275"/>
  </r>
  <r>
    <x v="27"/>
    <x v="1"/>
    <s v="Connections"/>
    <x v="3"/>
    <s v="General Service Energy Billed (less than 50 kW) - GSe unmetered"/>
    <n v="5605"/>
  </r>
  <r>
    <x v="27"/>
    <x v="1"/>
    <s v="Connections"/>
    <x v="3"/>
    <s v="Unmetered Scattered Load"/>
    <n v="549"/>
  </r>
  <r>
    <x v="27"/>
    <x v="1"/>
    <s v="Customers"/>
    <x v="4"/>
    <s v="General Service Energy Billed (less than 50 kW) - GSe metered"/>
    <n v="93978"/>
  </r>
  <r>
    <x v="27"/>
    <x v="1"/>
    <s v="Customers"/>
    <x v="4"/>
    <s v="General Service Less Than 50 kW"/>
    <n v="4828"/>
  </r>
  <r>
    <x v="27"/>
    <x v="1"/>
    <s v="Customers"/>
    <x v="4"/>
    <s v="Urban General Service Energy Billed (less than 50 kW) - UGe"/>
    <n v="17693"/>
  </r>
  <r>
    <x v="27"/>
    <x v="1"/>
    <s v="Customers"/>
    <x v="5"/>
    <s v="Distributed Generation - DGen"/>
    <n v="1116"/>
  </r>
  <r>
    <x v="27"/>
    <x v="1"/>
    <s v="Customers"/>
    <x v="5"/>
    <s v="General Service 50 to 4,999 kW"/>
    <n v="523"/>
  </r>
  <r>
    <x v="27"/>
    <x v="1"/>
    <s v="Customers"/>
    <x v="5"/>
    <s v="General Service Demand Billed (50 kW and above) - GSd"/>
    <n v="5735"/>
  </r>
  <r>
    <x v="27"/>
    <x v="1"/>
    <s v="Customers"/>
    <x v="5"/>
    <s v="Urban General Service Demand Billed (50 kW and above) - UGd"/>
    <n v="1720"/>
  </r>
  <r>
    <x v="27"/>
    <x v="1"/>
    <s v="Customers"/>
    <x v="6"/>
    <s v="Large Use"/>
    <n v="2"/>
  </r>
  <r>
    <x v="27"/>
    <x v="1"/>
    <s v="Customers"/>
    <x v="7"/>
    <s v="Residential"/>
    <n v="44791"/>
  </r>
  <r>
    <x v="27"/>
    <x v="1"/>
    <s v="Customers"/>
    <x v="7"/>
    <s v="Residential - Low Density (R2)"/>
    <n v="328937"/>
  </r>
  <r>
    <x v="27"/>
    <x v="1"/>
    <s v="Customers"/>
    <x v="7"/>
    <s v="Residential - Medium Density (R1)"/>
    <n v="493106"/>
  </r>
  <r>
    <x v="27"/>
    <x v="1"/>
    <s v="Customers"/>
    <x v="7"/>
    <s v="Residential - Seasonal"/>
    <n v="149166"/>
  </r>
  <r>
    <x v="27"/>
    <x v="1"/>
    <s v="Customers"/>
    <x v="7"/>
    <s v="Residential - Urban (UR)"/>
    <n v="215514"/>
  </r>
  <r>
    <x v="27"/>
    <x v="1"/>
    <s v="Customers"/>
    <x v="9"/>
    <s v="Sub Transmission – End Use Customer"/>
    <n v="579"/>
  </r>
  <r>
    <x v="27"/>
    <x v="2"/>
    <s v="Connections"/>
    <x v="0"/>
    <s v="Sub Transmission – Embedded Distributor"/>
    <n v="360"/>
  </r>
  <r>
    <x v="27"/>
    <x v="2"/>
    <s v="Connections"/>
    <x v="1"/>
    <s v="Sentinel Lighting"/>
    <n v="22932"/>
  </r>
  <r>
    <x v="27"/>
    <x v="2"/>
    <s v="Connections"/>
    <x v="2"/>
    <s v="Street Lighting"/>
    <n v="18158"/>
  </r>
  <r>
    <x v="27"/>
    <x v="2"/>
    <s v="Connections"/>
    <x v="3"/>
    <s v="General Service Energy Billed (less than 50 kW) - GSe unmetered"/>
    <n v="5605"/>
  </r>
  <r>
    <x v="27"/>
    <x v="2"/>
    <s v="Connections"/>
    <x v="3"/>
    <s v="Unmetered Scattered Load"/>
    <n v="548"/>
  </r>
  <r>
    <x v="27"/>
    <x v="2"/>
    <s v="Customers"/>
    <x v="4"/>
    <s v="General Service Energy Billed (less than 50 kW) - GSe metered"/>
    <n v="93600"/>
  </r>
  <r>
    <x v="27"/>
    <x v="2"/>
    <s v="Customers"/>
    <x v="4"/>
    <s v="General Service Less Than 50 kW"/>
    <n v="4886"/>
  </r>
  <r>
    <x v="27"/>
    <x v="2"/>
    <s v="Customers"/>
    <x v="4"/>
    <s v="Urban General Service Energy Billed (less than 50 kW) - UGe"/>
    <n v="17684"/>
  </r>
  <r>
    <x v="27"/>
    <x v="2"/>
    <s v="Customers"/>
    <x v="5"/>
    <s v="Distributed Generation - DGen"/>
    <n v="1249"/>
  </r>
  <r>
    <x v="27"/>
    <x v="2"/>
    <s v="Customers"/>
    <x v="5"/>
    <s v="General Service 50 to 4,999 kW"/>
    <n v="525"/>
  </r>
  <r>
    <x v="27"/>
    <x v="2"/>
    <s v="Customers"/>
    <x v="5"/>
    <s v="General Service Demand Billed (50 kW and above) - GSd"/>
    <n v="4713"/>
  </r>
  <r>
    <x v="27"/>
    <x v="2"/>
    <s v="Customers"/>
    <x v="5"/>
    <s v="Urban General Service Demand Billed (50 kW and above) - UGd"/>
    <n v="2782"/>
  </r>
  <r>
    <x v="27"/>
    <x v="2"/>
    <s v="Customers"/>
    <x v="6"/>
    <s v="Large Use"/>
    <n v="2"/>
  </r>
  <r>
    <x v="27"/>
    <x v="2"/>
    <s v="Customers"/>
    <x v="7"/>
    <s v="Residential"/>
    <n v="45766"/>
  </r>
  <r>
    <x v="27"/>
    <x v="2"/>
    <s v="Customers"/>
    <x v="7"/>
    <s v="Residential - Low Density (R2)"/>
    <n v="331328"/>
  </r>
  <r>
    <x v="27"/>
    <x v="2"/>
    <s v="Customers"/>
    <x v="7"/>
    <s v="Residential - Medium Density (R1)"/>
    <n v="503099"/>
  </r>
  <r>
    <x v="27"/>
    <x v="2"/>
    <s v="Customers"/>
    <x v="7"/>
    <s v="Residential - Seasonal"/>
    <n v="146212"/>
  </r>
  <r>
    <x v="27"/>
    <x v="2"/>
    <s v="Customers"/>
    <x v="7"/>
    <s v="Residential - Urban (UR)"/>
    <n v="218874"/>
  </r>
  <r>
    <x v="27"/>
    <x v="2"/>
    <s v="Customers"/>
    <x v="9"/>
    <s v="Sub Transmission – End Use Customer"/>
    <n v="557"/>
  </r>
  <r>
    <x v="27"/>
    <x v="3"/>
    <s v="Connections"/>
    <x v="0"/>
    <s v="Embedded Distributor (Haldimand County) - Hydro One"/>
    <n v="0"/>
  </r>
  <r>
    <x v="27"/>
    <x v="3"/>
    <s v="Connections"/>
    <x v="0"/>
    <s v="Embedded Distributor – Norfolk Power"/>
    <n v="0"/>
  </r>
  <r>
    <x v="27"/>
    <x v="3"/>
    <s v="Connections"/>
    <x v="0"/>
    <s v="Sub Transmission – Embedded Distributor - Hydro One Networks"/>
    <n v="360"/>
  </r>
  <r>
    <x v="27"/>
    <x v="3"/>
    <s v="Connections"/>
    <x v="1"/>
    <s v="Sentinel Lighting"/>
    <n v="476"/>
  </r>
  <r>
    <x v="27"/>
    <x v="3"/>
    <s v="Connections"/>
    <x v="1"/>
    <s v="Sentinel Lighting - Haldimand County"/>
    <n v="445"/>
  </r>
  <r>
    <x v="27"/>
    <x v="3"/>
    <s v="Connections"/>
    <x v="1"/>
    <s v="Sentinel Lighting - Hydro One Networks"/>
    <n v="21484"/>
  </r>
  <r>
    <x v="27"/>
    <x v="3"/>
    <s v="Connections"/>
    <x v="1"/>
    <s v="Sentinel Lighting - Norfolk Power"/>
    <n v="172"/>
  </r>
  <r>
    <x v="27"/>
    <x v="3"/>
    <s v="Connections"/>
    <x v="2"/>
    <s v="Street Lighting"/>
    <n v="12882"/>
  </r>
  <r>
    <x v="27"/>
    <x v="3"/>
    <s v="Connections"/>
    <x v="2"/>
    <s v="Street Lighting - Haldimand County"/>
    <n v="6"/>
  </r>
  <r>
    <x v="27"/>
    <x v="3"/>
    <s v="Connections"/>
    <x v="2"/>
    <s v="Street Lighting - Hydro One Networks"/>
    <n v="5456"/>
  </r>
  <r>
    <x v="27"/>
    <x v="3"/>
    <s v="Connections"/>
    <x v="2"/>
    <s v="Street Lighting - Norfolk Power"/>
    <n v="22"/>
  </r>
  <r>
    <x v="27"/>
    <x v="3"/>
    <s v="Connections"/>
    <x v="2"/>
    <s v="Street Lighting - Woodstock Hydro"/>
    <n v="6"/>
  </r>
  <r>
    <x v="27"/>
    <x v="3"/>
    <s v="Connections"/>
    <x v="3"/>
    <s v="General Service Energy Billed (less than 50 kW) - GSe unmetered - Hydro One Networks"/>
    <n v="5488"/>
  </r>
  <r>
    <x v="27"/>
    <x v="3"/>
    <s v="Connections"/>
    <x v="3"/>
    <s v="Unmetered Scattered Load"/>
    <n v="542"/>
  </r>
  <r>
    <x v="27"/>
    <x v="3"/>
    <s v="Connections"/>
    <x v="3"/>
    <s v="Unmetered Scattered Load - Haldimand County"/>
    <n v="54"/>
  </r>
  <r>
    <x v="27"/>
    <x v="3"/>
    <s v="Connections"/>
    <x v="3"/>
    <s v="Unmetered Scattered Load - Norfolk Power"/>
    <n v="32"/>
  </r>
  <r>
    <x v="27"/>
    <x v="3"/>
    <s v="Connections"/>
    <x v="3"/>
    <s v="Unmetered Scattered Load - Woodstock Hydro"/>
    <n v="32"/>
  </r>
  <r>
    <x v="27"/>
    <x v="3"/>
    <s v="Customers"/>
    <x v="4"/>
    <s v="General Service Energy Billed (less than 50 kW) - GSe metered - Hydro One Networks"/>
    <n v="88204"/>
  </r>
  <r>
    <x v="27"/>
    <x v="3"/>
    <s v="Customers"/>
    <x v="4"/>
    <s v="General Service Less Than 50 kW"/>
    <n v="4830"/>
  </r>
  <r>
    <x v="27"/>
    <x v="3"/>
    <s v="Customers"/>
    <x v="4"/>
    <s v="General Service Less Than 50 kW - Haldimand County"/>
    <n v="2274"/>
  </r>
  <r>
    <x v="27"/>
    <x v="3"/>
    <s v="Customers"/>
    <x v="4"/>
    <s v="General Service Less Than 50 kW - Norfolk Power"/>
    <n v="1953"/>
  </r>
  <r>
    <x v="27"/>
    <x v="3"/>
    <s v="Customers"/>
    <x v="4"/>
    <s v="General Service Less Than 50 kW - Woodstock Hydro"/>
    <n v="1280"/>
  </r>
  <r>
    <x v="27"/>
    <x v="3"/>
    <s v="Customers"/>
    <x v="4"/>
    <s v="Urban General Service Energy Billed (less than 50 kW) - UGe - Hydro One Networks"/>
    <n v="17884"/>
  </r>
  <r>
    <x v="27"/>
    <x v="3"/>
    <s v="Customers"/>
    <x v="5"/>
    <s v="Distributed Generation - DGen - Hydro One Networks"/>
    <n v="1335"/>
  </r>
  <r>
    <x v="27"/>
    <x v="3"/>
    <s v="Customers"/>
    <x v="5"/>
    <s v="General Service 50 to 4,999 kW"/>
    <n v="525"/>
  </r>
  <r>
    <x v="27"/>
    <x v="3"/>
    <s v="Customers"/>
    <x v="5"/>
    <s v="General Service 50 to 4,999 kW - Haldimand County"/>
    <n v="145"/>
  </r>
  <r>
    <x v="27"/>
    <x v="3"/>
    <s v="Customers"/>
    <x v="5"/>
    <s v="General Service 50 to 4,999 kW - Norfolk Power"/>
    <n v="145"/>
  </r>
  <r>
    <x v="27"/>
    <x v="3"/>
    <s v="Customers"/>
    <x v="5"/>
    <s v="General Service 50 to 999 kW - Woodstock Hydro"/>
    <n v="193"/>
  </r>
  <r>
    <x v="27"/>
    <x v="3"/>
    <s v="Customers"/>
    <x v="5"/>
    <s v="General Service &gt;= 1,000 kW - Woodstock Hydro"/>
    <n v="8"/>
  </r>
  <r>
    <x v="27"/>
    <x v="3"/>
    <s v="Customers"/>
    <x v="5"/>
    <s v="General Service Demand Billed (50 kW and above) - GSd - Hydro One Networks"/>
    <n v="5403"/>
  </r>
  <r>
    <x v="27"/>
    <x v="3"/>
    <s v="Customers"/>
    <x v="5"/>
    <s v="Urban General Service Demand Billed (50 kW and above) - UGd - Hydro One Networks"/>
    <n v="1738"/>
  </r>
  <r>
    <x v="27"/>
    <x v="3"/>
    <s v="Customers"/>
    <x v="6"/>
    <s v="Large Use"/>
    <n v="2"/>
  </r>
  <r>
    <x v="27"/>
    <x v="3"/>
    <s v="Customers"/>
    <x v="7"/>
    <s v="Residential"/>
    <n v="45873"/>
  </r>
  <r>
    <x v="27"/>
    <x v="3"/>
    <s v="Customers"/>
    <x v="7"/>
    <s v="Residential - Haldimand County"/>
    <n v="19783"/>
  </r>
  <r>
    <x v="27"/>
    <x v="3"/>
    <s v="Customers"/>
    <x v="7"/>
    <s v="Residential - Low Density (R2) - Hydro One Networks"/>
    <n v="329893"/>
  </r>
  <r>
    <x v="27"/>
    <x v="3"/>
    <s v="Customers"/>
    <x v="7"/>
    <s v="Residential - Medium Density (R1) - Hydro One Networks"/>
    <n v="456112"/>
  </r>
  <r>
    <x v="27"/>
    <x v="3"/>
    <s v="Customers"/>
    <x v="7"/>
    <s v="Residential - Norfolk Power"/>
    <n v="18021"/>
  </r>
  <r>
    <x v="27"/>
    <x v="3"/>
    <s v="Customers"/>
    <x v="7"/>
    <s v="Residential - Seasonal - Hydro One Networks"/>
    <n v="145039"/>
  </r>
  <r>
    <x v="27"/>
    <x v="3"/>
    <s v="Customers"/>
    <x v="7"/>
    <s v="Residential - Urban (UR) - Hydro One Networks"/>
    <n v="228621"/>
  </r>
  <r>
    <x v="27"/>
    <x v="3"/>
    <s v="Customers"/>
    <x v="7"/>
    <s v="Residential - Woodstock Hydro"/>
    <n v="14989"/>
  </r>
  <r>
    <x v="27"/>
    <x v="3"/>
    <s v="Customers"/>
    <x v="9"/>
    <s v="Sub Transmission – End Use Customer - Hydro One Networks"/>
    <n v="581"/>
  </r>
  <r>
    <x v="27"/>
    <x v="4"/>
    <s v="Connections"/>
    <x v="0"/>
    <s v="Embedded Distributor (Haldimand County) - Hydro One"/>
    <n v="0"/>
  </r>
  <r>
    <x v="27"/>
    <x v="4"/>
    <s v="Connections"/>
    <x v="0"/>
    <s v="Embedded Distributor – Norfolk Power"/>
    <n v="0"/>
  </r>
  <r>
    <x v="27"/>
    <x v="4"/>
    <s v="Connections"/>
    <x v="0"/>
    <s v="Sub Transmission – Embedded Distributor - Hydro One Networks"/>
    <n v="359"/>
  </r>
  <r>
    <x v="27"/>
    <x v="4"/>
    <s v="Connections"/>
    <x v="1"/>
    <s v="Sentinel Lighting"/>
    <n v="331"/>
  </r>
  <r>
    <x v="27"/>
    <x v="4"/>
    <s v="Connections"/>
    <x v="1"/>
    <s v="Sentinel Lighting - Haldimand County"/>
    <n v="428"/>
  </r>
  <r>
    <x v="27"/>
    <x v="4"/>
    <s v="Connections"/>
    <x v="1"/>
    <s v="Sentinel Lighting - Hydro One Networks"/>
    <n v="20851"/>
  </r>
  <r>
    <x v="27"/>
    <x v="4"/>
    <s v="Connections"/>
    <x v="1"/>
    <s v="Sentinel Lighting - Norfolk Power"/>
    <n v="161"/>
  </r>
  <r>
    <x v="27"/>
    <x v="4"/>
    <s v="Connections"/>
    <x v="2"/>
    <s v="Street Lighting"/>
    <n v="12825"/>
  </r>
  <r>
    <x v="27"/>
    <x v="4"/>
    <s v="Connections"/>
    <x v="2"/>
    <s v="Street Lighting - Haldimand County"/>
    <n v="3"/>
  </r>
  <r>
    <x v="27"/>
    <x v="4"/>
    <s v="Connections"/>
    <x v="2"/>
    <s v="Street Lighting - Hydro One Networks"/>
    <n v="5402"/>
  </r>
  <r>
    <x v="27"/>
    <x v="4"/>
    <s v="Connections"/>
    <x v="2"/>
    <s v="Street Lighting - Norfolk Power"/>
    <n v="9"/>
  </r>
  <r>
    <x v="27"/>
    <x v="4"/>
    <s v="Connections"/>
    <x v="2"/>
    <s v="Street Lighting - Woodstock Hydro"/>
    <n v="5"/>
  </r>
  <r>
    <x v="27"/>
    <x v="4"/>
    <s v="Connections"/>
    <x v="3"/>
    <s v="General Service Energy Billed (less than 50 kW) - GSe unmetered - Hydro One Networks"/>
    <n v="5486"/>
  </r>
  <r>
    <x v="27"/>
    <x v="4"/>
    <s v="Connections"/>
    <x v="3"/>
    <s v="Unmetered Scattered Load"/>
    <n v="563"/>
  </r>
  <r>
    <x v="27"/>
    <x v="4"/>
    <s v="Connections"/>
    <x v="3"/>
    <s v="Unmetered Scattered Load - Haldimand County"/>
    <n v="53"/>
  </r>
  <r>
    <x v="27"/>
    <x v="4"/>
    <s v="Connections"/>
    <x v="3"/>
    <s v="Unmetered Scattered Load - Norfolk Power"/>
    <n v="32"/>
  </r>
  <r>
    <x v="27"/>
    <x v="4"/>
    <s v="Connections"/>
    <x v="3"/>
    <s v="Unmetered Scattered Load - Woodstock Hydro"/>
    <n v="35"/>
  </r>
  <r>
    <x v="27"/>
    <x v="4"/>
    <s v="Customers"/>
    <x v="4"/>
    <s v="General Service Energy Billed (less than 50 kW) - GSe metered - Hydro One Networks"/>
    <n v="88598"/>
  </r>
  <r>
    <x v="27"/>
    <x v="4"/>
    <s v="Customers"/>
    <x v="4"/>
    <s v="General Service Less Than 50 kW"/>
    <n v="4844"/>
  </r>
  <r>
    <x v="27"/>
    <x v="4"/>
    <s v="Customers"/>
    <x v="4"/>
    <s v="General Service Less Than 50 kW - Haldimand County"/>
    <n v="1509"/>
  </r>
  <r>
    <x v="27"/>
    <x v="4"/>
    <s v="Customers"/>
    <x v="4"/>
    <s v="General Service Less Than 50 kW - Norfolk Power"/>
    <n v="1943"/>
  </r>
  <r>
    <x v="27"/>
    <x v="4"/>
    <s v="Customers"/>
    <x v="4"/>
    <s v="General Service Less Than 50 kW - Woodstock Hydro"/>
    <n v="2061"/>
  </r>
  <r>
    <x v="27"/>
    <x v="4"/>
    <s v="Customers"/>
    <x v="4"/>
    <s v="Urban General Service Energy Billed (less than 50 kW) - UGe - Hydro One Networks"/>
    <n v="17767"/>
  </r>
  <r>
    <x v="27"/>
    <x v="4"/>
    <s v="Customers"/>
    <x v="5"/>
    <s v="Distributed Generation - DGen - Hydro One Networks"/>
    <n v="1281"/>
  </r>
  <r>
    <x v="27"/>
    <x v="4"/>
    <s v="Customers"/>
    <x v="5"/>
    <s v="General Service 50 to 4,999 kW"/>
    <n v="526"/>
  </r>
  <r>
    <x v="27"/>
    <x v="4"/>
    <s v="Customers"/>
    <x v="5"/>
    <s v="General Service 50 to 4,999 kW - Haldimand County"/>
    <n v="153"/>
  </r>
  <r>
    <x v="27"/>
    <x v="4"/>
    <s v="Customers"/>
    <x v="5"/>
    <s v="General Service 50 to 4,999 kW - Norfolk Power"/>
    <n v="140"/>
  </r>
  <r>
    <x v="27"/>
    <x v="4"/>
    <s v="Customers"/>
    <x v="5"/>
    <s v="General Service 50 to 999 kW - Woodstock Hydro"/>
    <n v="199"/>
  </r>
  <r>
    <x v="27"/>
    <x v="4"/>
    <s v="Customers"/>
    <x v="5"/>
    <s v="General Service Demand Billed (50 kW and above) - GSd - Hydro One Networks"/>
    <n v="5318"/>
  </r>
  <r>
    <x v="27"/>
    <x v="4"/>
    <s v="Customers"/>
    <x v="5"/>
    <s v="General Service Greater than 1,000 kW - Woodstock Hydro"/>
    <n v="7"/>
  </r>
  <r>
    <x v="27"/>
    <x v="4"/>
    <s v="Customers"/>
    <x v="5"/>
    <s v="Urban General Service Demand Billed (50 kW and above) - UGd - Hydro One Networks"/>
    <n v="1719"/>
  </r>
  <r>
    <x v="27"/>
    <x v="4"/>
    <s v="Customers"/>
    <x v="6"/>
    <s v="Large Use"/>
    <n v="2"/>
  </r>
  <r>
    <x v="27"/>
    <x v="4"/>
    <s v="Customers"/>
    <x v="7"/>
    <s v="Residential"/>
    <n v="46244"/>
  </r>
  <r>
    <x v="27"/>
    <x v="4"/>
    <s v="Customers"/>
    <x v="7"/>
    <s v="Residential - Haldimand County"/>
    <n v="20017"/>
  </r>
  <r>
    <x v="27"/>
    <x v="4"/>
    <s v="Customers"/>
    <x v="7"/>
    <s v="Residential - Low Density (R2) - Hydro One Networks"/>
    <n v="332170"/>
  </r>
  <r>
    <x v="27"/>
    <x v="4"/>
    <s v="Customers"/>
    <x v="7"/>
    <s v="Residential - Medium Density (R1) - Hydro One Networks"/>
    <n v="463174"/>
  </r>
  <r>
    <x v="27"/>
    <x v="4"/>
    <s v="Customers"/>
    <x v="7"/>
    <s v="Residential - Norfolk Power"/>
    <n v="18192"/>
  </r>
  <r>
    <x v="27"/>
    <x v="4"/>
    <s v="Customers"/>
    <x v="7"/>
    <s v="Residential - Seasonal - Hydro One Networks"/>
    <n v="143453"/>
  </r>
  <r>
    <x v="27"/>
    <x v="4"/>
    <s v="Customers"/>
    <x v="7"/>
    <s v="Residential - Urban (UR) - Hydro One Networks"/>
    <n v="230563"/>
  </r>
  <r>
    <x v="27"/>
    <x v="4"/>
    <s v="Customers"/>
    <x v="7"/>
    <s v="Residential - Woodstock Hydro"/>
    <n v="15093"/>
  </r>
  <r>
    <x v="27"/>
    <x v="4"/>
    <s v="Customers"/>
    <x v="9"/>
    <s v="Sub Transmission – End Use Customer - Hydro One Networks"/>
    <n v="602"/>
  </r>
  <r>
    <x v="27"/>
    <x v="5"/>
    <s v="Connections"/>
    <x v="0"/>
    <s v="Embedded Distributor (Haldimand County) - Hydro One"/>
    <n v="2"/>
  </r>
  <r>
    <x v="27"/>
    <x v="5"/>
    <s v="Connections"/>
    <x v="0"/>
    <s v="Embedded Distributor – Norfolk Power"/>
    <n v="0"/>
  </r>
  <r>
    <x v="27"/>
    <x v="5"/>
    <s v="Connections"/>
    <x v="0"/>
    <s v="Sub Transmission – Embedded Distributor - Hydro One Networks"/>
    <n v="357"/>
  </r>
  <r>
    <x v="27"/>
    <x v="5"/>
    <s v="Connections"/>
    <x v="1"/>
    <s v="Sentinel Lighting"/>
    <n v="307"/>
  </r>
  <r>
    <x v="27"/>
    <x v="5"/>
    <s v="Connections"/>
    <x v="1"/>
    <s v="Sentinel Lighting - 1937680 Ontario Inc."/>
    <n v="0"/>
  </r>
  <r>
    <x v="27"/>
    <x v="5"/>
    <s v="Connections"/>
    <x v="1"/>
    <s v="Sentinel Lighting - Haldimand County"/>
    <n v="401"/>
  </r>
  <r>
    <x v="27"/>
    <x v="5"/>
    <s v="Connections"/>
    <x v="1"/>
    <s v="Sentinel Lighting - Hydro One Networks"/>
    <n v="20301"/>
  </r>
  <r>
    <x v="27"/>
    <x v="5"/>
    <s v="Connections"/>
    <x v="1"/>
    <s v="Sentinel Lighting - Norfolk Power"/>
    <n v="158"/>
  </r>
  <r>
    <x v="27"/>
    <x v="5"/>
    <s v="Connections"/>
    <x v="2"/>
    <s v="Street Lighting"/>
    <n v="12809"/>
  </r>
  <r>
    <x v="27"/>
    <x v="5"/>
    <s v="Connections"/>
    <x v="2"/>
    <s v="Street Lighting - 1937680 Ontario Inc."/>
    <n v="0"/>
  </r>
  <r>
    <x v="27"/>
    <x v="5"/>
    <s v="Connections"/>
    <x v="2"/>
    <s v="Street Lighting - Haldimand County"/>
    <n v="4"/>
  </r>
  <r>
    <x v="27"/>
    <x v="5"/>
    <s v="Connections"/>
    <x v="2"/>
    <s v="Street Lighting - Hydro One Networks"/>
    <n v="5316"/>
  </r>
  <r>
    <x v="27"/>
    <x v="5"/>
    <s v="Connections"/>
    <x v="2"/>
    <s v="Street Lighting - Norfolk Power"/>
    <n v="14"/>
  </r>
  <r>
    <x v="27"/>
    <x v="5"/>
    <s v="Connections"/>
    <x v="2"/>
    <s v="Street Lighting - Woodstock Hydro"/>
    <n v="6"/>
  </r>
  <r>
    <x v="27"/>
    <x v="5"/>
    <s v="Connections"/>
    <x v="3"/>
    <s v="General Service Energy Billed (less than 50 kW) - GSe unmetered - Hydro One Networks"/>
    <n v="5504"/>
  </r>
  <r>
    <x v="27"/>
    <x v="5"/>
    <s v="Connections"/>
    <x v="3"/>
    <s v="Unmetered Scattered Load"/>
    <n v="550"/>
  </r>
  <r>
    <x v="27"/>
    <x v="5"/>
    <s v="Connections"/>
    <x v="3"/>
    <s v="Unmetered Scattered Load - 1937680 Ontario Inc."/>
    <n v="0"/>
  </r>
  <r>
    <x v="27"/>
    <x v="5"/>
    <s v="Connections"/>
    <x v="3"/>
    <s v="Unmetered Scattered Load - Haldimand County"/>
    <n v="54"/>
  </r>
  <r>
    <x v="27"/>
    <x v="5"/>
    <s v="Connections"/>
    <x v="3"/>
    <s v="Unmetered Scattered Load - Norfolk Power"/>
    <n v="33"/>
  </r>
  <r>
    <x v="27"/>
    <x v="5"/>
    <s v="Connections"/>
    <x v="3"/>
    <s v="Unmetered Scattered Load - Woodstock Hydro"/>
    <n v="36"/>
  </r>
  <r>
    <x v="27"/>
    <x v="5"/>
    <s v="Customers"/>
    <x v="4"/>
    <s v="General Service Energy Billed (less than 50 kW) - GSe metered - Hydro One Networks"/>
    <n v="88979"/>
  </r>
  <r>
    <x v="27"/>
    <x v="5"/>
    <s v="Customers"/>
    <x v="4"/>
    <s v="General Service Less Than 50 kW"/>
    <n v="4870"/>
  </r>
  <r>
    <x v="27"/>
    <x v="5"/>
    <s v="Customers"/>
    <x v="4"/>
    <s v="General Service Less Than 50 kW - 1937680 Ontario Inc."/>
    <n v="0"/>
  </r>
  <r>
    <x v="27"/>
    <x v="5"/>
    <s v="Customers"/>
    <x v="4"/>
    <s v="General Service Less Than 50 kW - Haldimand County"/>
    <n v="2259"/>
  </r>
  <r>
    <x v="27"/>
    <x v="5"/>
    <s v="Customers"/>
    <x v="4"/>
    <s v="General Service Less Than 50 kW - Norfolk Power"/>
    <n v="1947"/>
  </r>
  <r>
    <x v="27"/>
    <x v="5"/>
    <s v="Customers"/>
    <x v="4"/>
    <s v="General Service Less Than 50 kW - Woodstock Hydro"/>
    <n v="1316"/>
  </r>
  <r>
    <x v="27"/>
    <x v="5"/>
    <s v="Customers"/>
    <x v="4"/>
    <s v="Urban General Service Energy Billed (less than 50 kW) - UGe - Hydro One Networks"/>
    <n v="18157"/>
  </r>
  <r>
    <x v="27"/>
    <x v="5"/>
    <s v="Customers"/>
    <x v="5"/>
    <s v="Distributed Generation - DGen - Hydro One Networks"/>
    <n v="1280"/>
  </r>
  <r>
    <x v="27"/>
    <x v="5"/>
    <s v="Customers"/>
    <x v="5"/>
    <s v="General Service 1,000 To 4,999 kW"/>
    <n v="364"/>
  </r>
  <r>
    <x v="27"/>
    <x v="5"/>
    <s v="Customers"/>
    <x v="5"/>
    <s v="General Service 50 to 4,999 kW"/>
    <n v="173"/>
  </r>
  <r>
    <x v="27"/>
    <x v="5"/>
    <s v="Customers"/>
    <x v="5"/>
    <s v="General Service 50 to 4,999 kW - 1937680 Ontario Inc."/>
    <n v="0"/>
  </r>
  <r>
    <x v="27"/>
    <x v="5"/>
    <s v="Customers"/>
    <x v="5"/>
    <s v="General Service 50 to 4,999 kW - Haldimand County"/>
    <n v="157"/>
  </r>
  <r>
    <x v="27"/>
    <x v="5"/>
    <s v="Customers"/>
    <x v="5"/>
    <s v="General Service 50 to 4,999 kW - Norfolk Power"/>
    <n v="144"/>
  </r>
  <r>
    <x v="27"/>
    <x v="5"/>
    <s v="Customers"/>
    <x v="5"/>
    <s v="General Service 50 to 999 kW - Woodstock Hydro"/>
    <n v="209"/>
  </r>
  <r>
    <x v="27"/>
    <x v="5"/>
    <s v="Customers"/>
    <x v="5"/>
    <s v="General Service Demand Billed (50 kW and above) - GSd - Hydro One Networks"/>
    <n v="5498"/>
  </r>
  <r>
    <x v="27"/>
    <x v="5"/>
    <s v="Customers"/>
    <x v="5"/>
    <s v="General Service Greater than 1,000 kW - Woodstock Hydro"/>
    <n v="8"/>
  </r>
  <r>
    <x v="27"/>
    <x v="5"/>
    <s v="Customers"/>
    <x v="5"/>
    <s v="Urban General Service Demand Billed (50 kW and above) - UGd - Hydro One Networks"/>
    <n v="1738"/>
  </r>
  <r>
    <x v="27"/>
    <x v="5"/>
    <s v="Customers"/>
    <x v="6"/>
    <s v="Large Use"/>
    <n v="2"/>
  </r>
  <r>
    <x v="27"/>
    <x v="5"/>
    <s v="Customers"/>
    <x v="6"/>
    <s v="Large Use - 1937680 Ontario Inc."/>
    <n v="0"/>
  </r>
  <r>
    <x v="27"/>
    <x v="5"/>
    <s v="Customers"/>
    <x v="7"/>
    <s v="Residential"/>
    <n v="46610"/>
  </r>
  <r>
    <x v="27"/>
    <x v="5"/>
    <s v="Customers"/>
    <x v="7"/>
    <s v="Residential - 1937680 Ontario Inc."/>
    <n v="0"/>
  </r>
  <r>
    <x v="27"/>
    <x v="5"/>
    <s v="Customers"/>
    <x v="7"/>
    <s v="Residential - Haldimand County"/>
    <n v="20363"/>
  </r>
  <r>
    <x v="27"/>
    <x v="5"/>
    <s v="Customers"/>
    <x v="7"/>
    <s v="Residential - Low Density (R2) - Hydro One Networks"/>
    <n v="332779"/>
  </r>
  <r>
    <x v="27"/>
    <x v="5"/>
    <s v="Customers"/>
    <x v="7"/>
    <s v="Residential - Medium Density (R1) - Hydro One Networks"/>
    <n v="472843"/>
  </r>
  <r>
    <x v="27"/>
    <x v="5"/>
    <s v="Customers"/>
    <x v="7"/>
    <s v="Residential - Norfolk Power"/>
    <n v="18599"/>
  </r>
  <r>
    <x v="27"/>
    <x v="5"/>
    <s v="Customers"/>
    <x v="7"/>
    <s v="Residential - Seasonal - Hydro One Networks"/>
    <n v="141485"/>
  </r>
  <r>
    <x v="27"/>
    <x v="5"/>
    <s v="Customers"/>
    <x v="7"/>
    <s v="Residential - Urban (UR) - Hydro One Networks"/>
    <n v="237409"/>
  </r>
  <r>
    <x v="27"/>
    <x v="5"/>
    <s v="Customers"/>
    <x v="7"/>
    <s v="Residential - Woodstock Hydro"/>
    <n v="15295"/>
  </r>
  <r>
    <x v="27"/>
    <x v="5"/>
    <s v="Customers"/>
    <x v="9"/>
    <s v="Sub Transmission – End Use Customer - Hydro One Networks"/>
    <n v="637"/>
  </r>
  <r>
    <x v="27"/>
    <x v="6"/>
    <s v="Connections"/>
    <x v="0"/>
    <s v="Embedded Distributor (Haldimand County) - Hydro One"/>
    <n v="0"/>
  </r>
  <r>
    <x v="27"/>
    <x v="6"/>
    <s v="Connections"/>
    <x v="0"/>
    <s v="Embedded Distributor – Norfolk Power"/>
    <n v="0"/>
  </r>
  <r>
    <x v="27"/>
    <x v="6"/>
    <s v="Connections"/>
    <x v="0"/>
    <s v="Sub Transmission – Embedded Distributor - Hydro One Networks"/>
    <n v="341"/>
  </r>
  <r>
    <x v="27"/>
    <x v="6"/>
    <s v="Connections"/>
    <x v="1"/>
    <s v="Sentinel Lighting - Haldimand County"/>
    <n v="388"/>
  </r>
  <r>
    <x v="27"/>
    <x v="6"/>
    <s v="Connections"/>
    <x v="1"/>
    <s v="Sentinel Lighting - Hydro One Networks"/>
    <n v="19823"/>
  </r>
  <r>
    <x v="27"/>
    <x v="6"/>
    <s v="Connections"/>
    <x v="1"/>
    <s v="Sentinel Lighting - Norfolk Power"/>
    <n v="145"/>
  </r>
  <r>
    <x v="27"/>
    <x v="6"/>
    <s v="Connections"/>
    <x v="1"/>
    <s v="Sentinel Lighting - Orillia"/>
    <n v="5"/>
  </r>
  <r>
    <x v="27"/>
    <x v="6"/>
    <s v="Connections"/>
    <x v="1"/>
    <s v="Sentinel Lighting - Peterborough"/>
    <n v="111"/>
  </r>
  <r>
    <x v="27"/>
    <x v="6"/>
    <s v="Connections"/>
    <x v="2"/>
    <s v="Street Lighting - Haldimand County"/>
    <n v="19"/>
  </r>
  <r>
    <x v="27"/>
    <x v="6"/>
    <s v="Connections"/>
    <x v="2"/>
    <s v="Street Lighting - Hydro One Networks"/>
    <n v="5562"/>
  </r>
  <r>
    <x v="27"/>
    <x v="6"/>
    <s v="Connections"/>
    <x v="2"/>
    <s v="Street Lighting - Norfolk Power"/>
    <n v="19"/>
  </r>
  <r>
    <x v="27"/>
    <x v="6"/>
    <s v="Connections"/>
    <x v="2"/>
    <s v="Street Lighting - Orillia"/>
    <n v="3"/>
  </r>
  <r>
    <x v="27"/>
    <x v="6"/>
    <s v="Connections"/>
    <x v="2"/>
    <s v="Street Lighting - Peterborough"/>
    <n v="10"/>
  </r>
  <r>
    <x v="27"/>
    <x v="6"/>
    <s v="Connections"/>
    <x v="2"/>
    <s v="Street Lighting - Woodstock Hydro"/>
    <n v="9"/>
  </r>
  <r>
    <x v="27"/>
    <x v="6"/>
    <s v="Connections"/>
    <x v="3"/>
    <s v="General Service Energy Billed (less than 50 kW) - GSe unmetered - Hydro One Networks"/>
    <n v="5549"/>
  </r>
  <r>
    <x v="27"/>
    <x v="6"/>
    <s v="Connections"/>
    <x v="3"/>
    <s v="Unmetered Scattered Load - Haldimand County"/>
    <n v="54"/>
  </r>
  <r>
    <x v="27"/>
    <x v="6"/>
    <s v="Connections"/>
    <x v="3"/>
    <s v="Unmetered Scattered Load - Norfolk Power"/>
    <n v="41"/>
  </r>
  <r>
    <x v="27"/>
    <x v="6"/>
    <s v="Connections"/>
    <x v="3"/>
    <s v="Unmetered Scattered Load - Orillia"/>
    <n v="20"/>
  </r>
  <r>
    <x v="27"/>
    <x v="6"/>
    <s v="Connections"/>
    <x v="3"/>
    <s v="Unmetered Scattered Load - Peterborough"/>
    <n v="12"/>
  </r>
  <r>
    <x v="27"/>
    <x v="6"/>
    <s v="Connections"/>
    <x v="3"/>
    <s v="Unmetered Scattered Load - Woodstock Hydro"/>
    <n v="37"/>
  </r>
  <r>
    <x v="27"/>
    <x v="6"/>
    <s v="Customers"/>
    <x v="4"/>
    <s v="General Service Energy Billed (less than 50 kW) - GSe metered - Hydro One Networks"/>
    <n v="103315"/>
  </r>
  <r>
    <x v="27"/>
    <x v="6"/>
    <s v="Customers"/>
    <x v="4"/>
    <s v="General Service Less Than 50 kW - Haldimand County"/>
    <n v="2522"/>
  </r>
  <r>
    <x v="27"/>
    <x v="6"/>
    <s v="Customers"/>
    <x v="4"/>
    <s v="General Service Less Than 50 kW - Norfolk Power"/>
    <n v="2075"/>
  </r>
  <r>
    <x v="27"/>
    <x v="6"/>
    <s v="Customers"/>
    <x v="4"/>
    <s v="General Service Less Than 50 kW - Orillia"/>
    <n v="1562"/>
  </r>
  <r>
    <x v="27"/>
    <x v="6"/>
    <s v="Customers"/>
    <x v="4"/>
    <s v="General Service Less Than 50 kW - Peterborough"/>
    <n v="3527"/>
  </r>
  <r>
    <x v="27"/>
    <x v="6"/>
    <s v="Customers"/>
    <x v="4"/>
    <s v="General Service Less Than 50 kW - Woodstock Hydro"/>
    <n v="1388"/>
  </r>
  <r>
    <x v="27"/>
    <x v="6"/>
    <s v="Customers"/>
    <x v="4"/>
    <s v="Urban General Service Energy Billed (less than 50 kW) - UGe - Hydro One Networks"/>
    <n v="18063"/>
  </r>
  <r>
    <x v="27"/>
    <x v="6"/>
    <s v="Customers"/>
    <x v="5"/>
    <s v="Distributed Generation - DGen - Hydro One Networks"/>
    <n v="1279"/>
  </r>
  <r>
    <x v="27"/>
    <x v="6"/>
    <s v="Customers"/>
    <x v="5"/>
    <s v="General Service 50 to 4,999 kW - Haldimand County"/>
    <n v="161"/>
  </r>
  <r>
    <x v="27"/>
    <x v="6"/>
    <s v="Customers"/>
    <x v="5"/>
    <s v="General Service 50 to 4,999 kW - Norfolk Power"/>
    <n v="143"/>
  </r>
  <r>
    <x v="27"/>
    <x v="6"/>
    <s v="Customers"/>
    <x v="5"/>
    <s v="General Service 50 to 4,999 kW - Orillia"/>
    <n v="153"/>
  </r>
  <r>
    <x v="27"/>
    <x v="6"/>
    <s v="Customers"/>
    <x v="5"/>
    <s v="General Service 50 to 4,999 kW - Peterborough"/>
    <n v="351"/>
  </r>
  <r>
    <x v="27"/>
    <x v="6"/>
    <s v="Customers"/>
    <x v="5"/>
    <s v="General Service 50 to 999 kW - Woodstock Hydro"/>
    <n v="219"/>
  </r>
  <r>
    <x v="27"/>
    <x v="6"/>
    <s v="Customers"/>
    <x v="5"/>
    <s v="General Service Demand Billed (50 kW and above) - GSd - Hydro One Networks"/>
    <n v="5673"/>
  </r>
  <r>
    <x v="27"/>
    <x v="6"/>
    <s v="Customers"/>
    <x v="5"/>
    <s v="General Service Greater than 1,000 kW - Woodstock Hydro"/>
    <n v="7"/>
  </r>
  <r>
    <x v="27"/>
    <x v="6"/>
    <s v="Customers"/>
    <x v="5"/>
    <s v="Urban General Service Demand Billed (50 kW and above) - UGd - Hydro One Networks"/>
    <n v="1757"/>
  </r>
  <r>
    <x v="27"/>
    <x v="6"/>
    <s v="Customers"/>
    <x v="6"/>
    <s v="Large Use - Peterborough"/>
    <n v="0"/>
  </r>
  <r>
    <x v="27"/>
    <x v="6"/>
    <s v="Customers"/>
    <x v="7"/>
    <s v="Residential - Haldimand County"/>
    <n v="20603"/>
  </r>
  <r>
    <x v="27"/>
    <x v="6"/>
    <s v="Customers"/>
    <x v="7"/>
    <s v="Residential - Low Density (R2) - Hydro One Networks"/>
    <n v="337401"/>
  </r>
  <r>
    <x v="27"/>
    <x v="6"/>
    <s v="Customers"/>
    <x v="7"/>
    <s v="Residential - Medium Density (R1) - Hydro One Networks"/>
    <n v="481568"/>
  </r>
  <r>
    <x v="27"/>
    <x v="6"/>
    <s v="Customers"/>
    <x v="7"/>
    <s v="Residential - Norfolk Power"/>
    <n v="18772"/>
  </r>
  <r>
    <x v="27"/>
    <x v="6"/>
    <s v="Customers"/>
    <x v="7"/>
    <s v="Residential - Orillia"/>
    <n v="12882"/>
  </r>
  <r>
    <x v="27"/>
    <x v="6"/>
    <s v="Customers"/>
    <x v="7"/>
    <s v="Residential - Peterborough"/>
    <n v="33536"/>
  </r>
  <r>
    <x v="27"/>
    <x v="6"/>
    <s v="Customers"/>
    <x v="7"/>
    <s v="Residential - Seasonal - Hydro One Networks"/>
    <n v="139770"/>
  </r>
  <r>
    <x v="27"/>
    <x v="6"/>
    <s v="Customers"/>
    <x v="7"/>
    <s v="Residential - Urban (UR) - Hydro One Networks"/>
    <n v="237324"/>
  </r>
  <r>
    <x v="27"/>
    <x v="6"/>
    <s v="Customers"/>
    <x v="7"/>
    <s v="Residential - Woodstock Hydro"/>
    <n v="15253"/>
  </r>
  <r>
    <x v="27"/>
    <x v="6"/>
    <s v="Customers"/>
    <x v="9"/>
    <s v="Sub Transmission – End Use Customer - Hydro One Networks"/>
    <n v="670"/>
  </r>
  <r>
    <x v="28"/>
    <x v="0"/>
    <s v="Connections"/>
    <x v="1"/>
    <s v="Sentinel Lighting"/>
    <n v="55"/>
  </r>
  <r>
    <x v="28"/>
    <x v="0"/>
    <s v="Connections"/>
    <x v="2"/>
    <s v="Street Lighting"/>
    <n v="58377"/>
  </r>
  <r>
    <x v="28"/>
    <x v="0"/>
    <s v="Connections"/>
    <x v="3"/>
    <s v="Unmetered Scattered Load"/>
    <n v="3400"/>
  </r>
  <r>
    <x v="28"/>
    <x v="0"/>
    <s v="Customers"/>
    <x v="4"/>
    <s v="General Service Less Than 50 kW"/>
    <n v="24563"/>
  </r>
  <r>
    <x v="28"/>
    <x v="0"/>
    <s v="Customers"/>
    <x v="5"/>
    <s v="General Service 1,500 to 4,999 kW"/>
    <n v="76"/>
  </r>
  <r>
    <x v="28"/>
    <x v="0"/>
    <s v="Customers"/>
    <x v="5"/>
    <s v="General Service 50 to 1,499 kW"/>
    <n v="3234"/>
  </r>
  <r>
    <x v="28"/>
    <x v="0"/>
    <s v="Customers"/>
    <x v="6"/>
    <s v="Large Use"/>
    <n v="10"/>
  </r>
  <r>
    <x v="28"/>
    <x v="0"/>
    <s v="Customers"/>
    <x v="7"/>
    <s v="Residential"/>
    <n v="296036"/>
  </r>
  <r>
    <x v="28"/>
    <x v="1"/>
    <s v="Connections"/>
    <x v="1"/>
    <s v="Sentinel Lighting"/>
    <n v="62"/>
  </r>
  <r>
    <x v="28"/>
    <x v="1"/>
    <s v="Connections"/>
    <x v="2"/>
    <s v="Street Lighting"/>
    <n v="58706"/>
  </r>
  <r>
    <x v="28"/>
    <x v="1"/>
    <s v="Connections"/>
    <x v="3"/>
    <s v="Unmetered Scattered Load"/>
    <n v="3424"/>
  </r>
  <r>
    <x v="28"/>
    <x v="1"/>
    <s v="Customers"/>
    <x v="4"/>
    <s v="General Service Less Than 50 kW"/>
    <n v="24689"/>
  </r>
  <r>
    <x v="28"/>
    <x v="1"/>
    <s v="Customers"/>
    <x v="5"/>
    <s v="General Service 1,500 to 4,999 kW"/>
    <n v="70"/>
  </r>
  <r>
    <x v="28"/>
    <x v="1"/>
    <s v="Customers"/>
    <x v="5"/>
    <s v="General Service 50 to 1,499 kW"/>
    <n v="3201"/>
  </r>
  <r>
    <x v="28"/>
    <x v="1"/>
    <s v="Customers"/>
    <x v="6"/>
    <s v="Large Use"/>
    <n v="11"/>
  </r>
  <r>
    <x v="28"/>
    <x v="1"/>
    <s v="Customers"/>
    <x v="7"/>
    <s v="Residential"/>
    <n v="299909"/>
  </r>
  <r>
    <x v="28"/>
    <x v="2"/>
    <s v="Connections"/>
    <x v="1"/>
    <s v="Sentinel Lighting"/>
    <n v="58"/>
  </r>
  <r>
    <x v="28"/>
    <x v="2"/>
    <s v="Connections"/>
    <x v="2"/>
    <s v="Street Lighting"/>
    <n v="58760"/>
  </r>
  <r>
    <x v="28"/>
    <x v="2"/>
    <s v="Connections"/>
    <x v="3"/>
    <s v="Unmetered Scattered Load"/>
    <n v="3433"/>
  </r>
  <r>
    <x v="28"/>
    <x v="2"/>
    <s v="Customers"/>
    <x v="4"/>
    <s v="General Service Less Than 50 kW"/>
    <n v="24888"/>
  </r>
  <r>
    <x v="28"/>
    <x v="2"/>
    <s v="Customers"/>
    <x v="5"/>
    <s v="General Service 1,500 to 4,999 kW"/>
    <n v="69"/>
  </r>
  <r>
    <x v="28"/>
    <x v="2"/>
    <s v="Customers"/>
    <x v="5"/>
    <s v="General Service 50 to 1,499 kW"/>
    <n v="3236"/>
  </r>
  <r>
    <x v="28"/>
    <x v="2"/>
    <s v="Customers"/>
    <x v="6"/>
    <s v="Large Use"/>
    <n v="13"/>
  </r>
  <r>
    <x v="28"/>
    <x v="2"/>
    <s v="Customers"/>
    <x v="7"/>
    <s v="Residential"/>
    <n v="303571"/>
  </r>
  <r>
    <x v="28"/>
    <x v="3"/>
    <s v="Connections"/>
    <x v="1"/>
    <s v="Sentinel Lighting"/>
    <n v="57"/>
  </r>
  <r>
    <x v="28"/>
    <x v="3"/>
    <s v="Connections"/>
    <x v="2"/>
    <s v="Street Lighting"/>
    <n v="59740"/>
  </r>
  <r>
    <x v="28"/>
    <x v="3"/>
    <s v="Connections"/>
    <x v="3"/>
    <s v="Unmetered Scattered Load"/>
    <n v="3440"/>
  </r>
  <r>
    <x v="28"/>
    <x v="3"/>
    <s v="Customers"/>
    <x v="4"/>
    <s v="General Service Less Than 50 kW"/>
    <n v="24996"/>
  </r>
  <r>
    <x v="28"/>
    <x v="3"/>
    <s v="Customers"/>
    <x v="5"/>
    <s v="General Service 1,500 to 4,999 kW"/>
    <n v="63"/>
  </r>
  <r>
    <x v="28"/>
    <x v="3"/>
    <s v="Customers"/>
    <x v="5"/>
    <s v="General Service 50 to 1,499 kW"/>
    <n v="3197"/>
  </r>
  <r>
    <x v="28"/>
    <x v="3"/>
    <s v="Customers"/>
    <x v="6"/>
    <s v="Large Use"/>
    <n v="11"/>
  </r>
  <r>
    <x v="28"/>
    <x v="3"/>
    <s v="Customers"/>
    <x v="7"/>
    <s v="Residential"/>
    <n v="307053"/>
  </r>
  <r>
    <x v="28"/>
    <x v="4"/>
    <s v="Connections"/>
    <x v="1"/>
    <s v="Sentinel Lighting"/>
    <n v="57"/>
  </r>
  <r>
    <x v="28"/>
    <x v="4"/>
    <s v="Connections"/>
    <x v="2"/>
    <s v="Street Lighting"/>
    <n v="61073"/>
  </r>
  <r>
    <x v="28"/>
    <x v="4"/>
    <s v="Connections"/>
    <x v="3"/>
    <s v="Unmetered Scattered Load"/>
    <n v="3321"/>
  </r>
  <r>
    <x v="28"/>
    <x v="4"/>
    <s v="Customers"/>
    <x v="4"/>
    <s v="General Service Less Than 50 kW"/>
    <n v="25080"/>
  </r>
  <r>
    <x v="28"/>
    <x v="4"/>
    <s v="Customers"/>
    <x v="5"/>
    <s v="General Service 1,500 to 4,999 kW"/>
    <n v="68"/>
  </r>
  <r>
    <x v="28"/>
    <x v="4"/>
    <s v="Customers"/>
    <x v="5"/>
    <s v="General Service 50 to 1,499 kW"/>
    <n v="3148"/>
  </r>
  <r>
    <x v="28"/>
    <x v="4"/>
    <s v="Customers"/>
    <x v="6"/>
    <s v="Large Use"/>
    <n v="11"/>
  </r>
  <r>
    <x v="28"/>
    <x v="4"/>
    <s v="Customers"/>
    <x v="7"/>
    <s v="Residential"/>
    <n v="311464"/>
  </r>
  <r>
    <x v="28"/>
    <x v="5"/>
    <s v="Connections"/>
    <x v="1"/>
    <s v="Sentinel Lighting"/>
    <n v="57"/>
  </r>
  <r>
    <x v="28"/>
    <x v="5"/>
    <s v="Connections"/>
    <x v="2"/>
    <s v="Street Lighting"/>
    <n v="59740"/>
  </r>
  <r>
    <x v="28"/>
    <x v="5"/>
    <s v="Connections"/>
    <x v="3"/>
    <s v="Unmetered Scattered Load"/>
    <n v="3424"/>
  </r>
  <r>
    <x v="28"/>
    <x v="5"/>
    <s v="Customers"/>
    <x v="4"/>
    <s v="General Service Less Than 50 kW"/>
    <n v="25162"/>
  </r>
  <r>
    <x v="28"/>
    <x v="5"/>
    <s v="Customers"/>
    <x v="5"/>
    <s v="General Service 1,500 to 4,999 kW"/>
    <n v="65"/>
  </r>
  <r>
    <x v="28"/>
    <x v="5"/>
    <s v="Customers"/>
    <x v="5"/>
    <s v="General Service 50 to 1,499 kW"/>
    <n v="3191"/>
  </r>
  <r>
    <x v="28"/>
    <x v="5"/>
    <s v="Customers"/>
    <x v="6"/>
    <s v="Large Use"/>
    <n v="11"/>
  </r>
  <r>
    <x v="28"/>
    <x v="5"/>
    <s v="Customers"/>
    <x v="7"/>
    <s v="Residential"/>
    <n v="317918"/>
  </r>
  <r>
    <x v="28"/>
    <x v="6"/>
    <s v="Connections"/>
    <x v="1"/>
    <s v="Sentinel Lighting"/>
    <n v="53"/>
  </r>
  <r>
    <x v="28"/>
    <x v="6"/>
    <s v="Connections"/>
    <x v="2"/>
    <s v="Street Lighting"/>
    <n v="63032"/>
  </r>
  <r>
    <x v="28"/>
    <x v="6"/>
    <s v="Connections"/>
    <x v="3"/>
    <s v="Unmetered Scattered Load"/>
    <n v="3673"/>
  </r>
  <r>
    <x v="28"/>
    <x v="6"/>
    <s v="Customers"/>
    <x v="4"/>
    <s v="General Service Less Than 50 kW"/>
    <n v="25479"/>
  </r>
  <r>
    <x v="28"/>
    <x v="6"/>
    <s v="Customers"/>
    <x v="5"/>
    <s v="General Service 1,500 to 4,999 kW"/>
    <n v="58"/>
  </r>
  <r>
    <x v="28"/>
    <x v="6"/>
    <s v="Customers"/>
    <x v="5"/>
    <s v="General Service 50 to 1,499 kW"/>
    <n v="3040"/>
  </r>
  <r>
    <x v="28"/>
    <x v="6"/>
    <s v="Customers"/>
    <x v="6"/>
    <s v="Large Use"/>
    <n v="10"/>
  </r>
  <r>
    <x v="28"/>
    <x v="6"/>
    <s v="Customers"/>
    <x v="7"/>
    <s v="Residential"/>
    <n v="324728"/>
  </r>
  <r>
    <x v="29"/>
    <x v="0"/>
    <s v="Connections"/>
    <x v="1"/>
    <s v="Sentinel Lighting"/>
    <n v="166"/>
  </r>
  <r>
    <x v="29"/>
    <x v="0"/>
    <s v="Connections"/>
    <x v="2"/>
    <s v="Street Lighting"/>
    <n v="2820"/>
  </r>
  <r>
    <x v="29"/>
    <x v="0"/>
    <s v="Connections"/>
    <x v="3"/>
    <s v="Unmetered Scattered Load"/>
    <n v="73"/>
  </r>
  <r>
    <x v="29"/>
    <x v="0"/>
    <s v="Customers"/>
    <x v="4"/>
    <s v="General Service Less Than 50 kW"/>
    <n v="1010"/>
  </r>
  <r>
    <x v="29"/>
    <x v="0"/>
    <s v="Customers"/>
    <x v="5"/>
    <s v="General Service 50 to 4,999 kW"/>
    <n v="74"/>
  </r>
  <r>
    <x v="29"/>
    <x v="0"/>
    <s v="Customers"/>
    <x v="7"/>
    <s v="Residential"/>
    <n v="15073"/>
  </r>
  <r>
    <x v="29"/>
    <x v="1"/>
    <s v="Connections"/>
    <x v="1"/>
    <s v="Sentinel Lighting"/>
    <n v="165"/>
  </r>
  <r>
    <x v="29"/>
    <x v="1"/>
    <s v="Connections"/>
    <x v="2"/>
    <s v="Street Lighting"/>
    <n v="2884"/>
  </r>
  <r>
    <x v="29"/>
    <x v="1"/>
    <s v="Connections"/>
    <x v="3"/>
    <s v="Unmetered Scattered Load"/>
    <n v="73"/>
  </r>
  <r>
    <x v="29"/>
    <x v="1"/>
    <s v="Customers"/>
    <x v="4"/>
    <s v="General Service Less Than 50 kW"/>
    <n v="1022"/>
  </r>
  <r>
    <x v="29"/>
    <x v="1"/>
    <s v="Customers"/>
    <x v="5"/>
    <s v="General Service 50 to 4,999 kW"/>
    <n v="77"/>
  </r>
  <r>
    <x v="29"/>
    <x v="1"/>
    <s v="Customers"/>
    <x v="7"/>
    <s v="Residential"/>
    <n v="15344"/>
  </r>
  <r>
    <x v="29"/>
    <x v="2"/>
    <s v="Connections"/>
    <x v="1"/>
    <s v="Sentinel Lighting"/>
    <n v="158"/>
  </r>
  <r>
    <x v="29"/>
    <x v="2"/>
    <s v="Connections"/>
    <x v="2"/>
    <s v="Street Lighting"/>
    <n v="3044"/>
  </r>
  <r>
    <x v="29"/>
    <x v="2"/>
    <s v="Connections"/>
    <x v="3"/>
    <s v="Unmetered Scattered Load"/>
    <n v="71"/>
  </r>
  <r>
    <x v="29"/>
    <x v="2"/>
    <s v="Customers"/>
    <x v="4"/>
    <s v="General Service Less Than 50 kW"/>
    <n v="1034"/>
  </r>
  <r>
    <x v="29"/>
    <x v="2"/>
    <s v="Customers"/>
    <x v="5"/>
    <s v="General Service 50 to 4,999 kW"/>
    <n v="91"/>
  </r>
  <r>
    <x v="29"/>
    <x v="2"/>
    <s v="Customers"/>
    <x v="7"/>
    <s v="Residential"/>
    <n v="16103"/>
  </r>
  <r>
    <x v="29"/>
    <x v="3"/>
    <s v="Connections"/>
    <x v="1"/>
    <s v="Sentinel Lighting"/>
    <n v="162"/>
  </r>
  <r>
    <x v="29"/>
    <x v="3"/>
    <s v="Connections"/>
    <x v="2"/>
    <s v="Street Lighting"/>
    <n v="3189"/>
  </r>
  <r>
    <x v="29"/>
    <x v="3"/>
    <s v="Connections"/>
    <x v="3"/>
    <s v="Unmetered Scattered Load"/>
    <n v="69"/>
  </r>
  <r>
    <x v="29"/>
    <x v="3"/>
    <s v="Customers"/>
    <x v="4"/>
    <s v="General Service Less Than 50 kW"/>
    <n v="1107"/>
  </r>
  <r>
    <x v="29"/>
    <x v="3"/>
    <s v="Customers"/>
    <x v="5"/>
    <s v="General Service 50 to 4,999 kW"/>
    <n v="90"/>
  </r>
  <r>
    <x v="29"/>
    <x v="3"/>
    <s v="Customers"/>
    <x v="7"/>
    <s v="Residential"/>
    <n v="16966"/>
  </r>
  <r>
    <x v="29"/>
    <x v="4"/>
    <s v="Connections"/>
    <x v="1"/>
    <s v="Sentinel Lighting"/>
    <n v="158"/>
  </r>
  <r>
    <x v="29"/>
    <x v="4"/>
    <s v="Connections"/>
    <x v="2"/>
    <s v="Street Lighting"/>
    <n v="3320"/>
  </r>
  <r>
    <x v="29"/>
    <x v="4"/>
    <s v="Connections"/>
    <x v="3"/>
    <s v="Unmetered Scattered Load"/>
    <n v="74"/>
  </r>
  <r>
    <x v="29"/>
    <x v="4"/>
    <s v="Customers"/>
    <x v="4"/>
    <s v="General Service Less Than 50 kW"/>
    <n v="1140"/>
  </r>
  <r>
    <x v="29"/>
    <x v="4"/>
    <s v="Customers"/>
    <x v="5"/>
    <s v="General Service 50 to 4,999 kW"/>
    <n v="83"/>
  </r>
  <r>
    <x v="29"/>
    <x v="4"/>
    <s v="Customers"/>
    <x v="7"/>
    <s v="Residential"/>
    <n v="17409"/>
  </r>
  <r>
    <x v="29"/>
    <x v="5"/>
    <s v="Connections"/>
    <x v="1"/>
    <s v="Sentinel Lighting"/>
    <n v="153"/>
  </r>
  <r>
    <x v="29"/>
    <x v="5"/>
    <s v="Connections"/>
    <x v="2"/>
    <s v="Street Lighting"/>
    <n v="3588"/>
  </r>
  <r>
    <x v="29"/>
    <x v="5"/>
    <s v="Connections"/>
    <x v="3"/>
    <s v="Unmetered Scattered Load"/>
    <n v="71"/>
  </r>
  <r>
    <x v="29"/>
    <x v="5"/>
    <s v="Customers"/>
    <x v="4"/>
    <s v="General Service Less Than 50 kW"/>
    <n v="1165"/>
  </r>
  <r>
    <x v="29"/>
    <x v="5"/>
    <s v="Customers"/>
    <x v="5"/>
    <s v="General Service 50 to 4,999 kW"/>
    <n v="79"/>
  </r>
  <r>
    <x v="29"/>
    <x v="5"/>
    <s v="Customers"/>
    <x v="7"/>
    <s v="Residential"/>
    <n v="18037"/>
  </r>
  <r>
    <x v="29"/>
    <x v="6"/>
    <s v="Connections"/>
    <x v="1"/>
    <s v="Sentinel Lighting"/>
    <n v="151"/>
  </r>
  <r>
    <x v="29"/>
    <x v="6"/>
    <s v="Connections"/>
    <x v="2"/>
    <s v="Street Lighting"/>
    <n v="3852"/>
  </r>
  <r>
    <x v="29"/>
    <x v="6"/>
    <s v="Connections"/>
    <x v="3"/>
    <s v="Unmetered Scattered Load"/>
    <n v="71"/>
  </r>
  <r>
    <x v="29"/>
    <x v="6"/>
    <s v="Customers"/>
    <x v="4"/>
    <s v="General Service Less Than 50 kW"/>
    <n v="1210"/>
  </r>
  <r>
    <x v="29"/>
    <x v="6"/>
    <s v="Customers"/>
    <x v="5"/>
    <s v="General Service 50 to 4,999 kW"/>
    <n v="78"/>
  </r>
  <r>
    <x v="29"/>
    <x v="6"/>
    <s v="Customers"/>
    <x v="7"/>
    <s v="Residential"/>
    <n v="18415"/>
  </r>
  <r>
    <x v="30"/>
    <x v="0"/>
    <s v="Connections"/>
    <x v="2"/>
    <s v="Street Lighting"/>
    <n v="5383"/>
  </r>
  <r>
    <x v="30"/>
    <x v="0"/>
    <s v="Connections"/>
    <x v="3"/>
    <s v="Unmetered Scattered Load"/>
    <n v="145"/>
  </r>
  <r>
    <x v="30"/>
    <x v="0"/>
    <s v="Customers"/>
    <x v="4"/>
    <s v="General Service Less Than 50 kW"/>
    <n v="2969"/>
  </r>
  <r>
    <x v="30"/>
    <x v="0"/>
    <s v="Customers"/>
    <x v="5"/>
    <s v="General Service 50 to 4,999 kW"/>
    <n v="324"/>
  </r>
  <r>
    <x v="30"/>
    <x v="0"/>
    <s v="Customers"/>
    <x v="6"/>
    <s v="Large Use"/>
    <n v="3"/>
  </r>
  <r>
    <x v="30"/>
    <x v="0"/>
    <s v="Customers"/>
    <x v="7"/>
    <s v="Residential"/>
    <n v="24171"/>
  </r>
  <r>
    <x v="30"/>
    <x v="1"/>
    <s v="Connections"/>
    <x v="2"/>
    <s v="Street Lighting"/>
    <n v="5577"/>
  </r>
  <r>
    <x v="30"/>
    <x v="1"/>
    <s v="Connections"/>
    <x v="3"/>
    <s v="Unmetered Scattered Load"/>
    <n v="143"/>
  </r>
  <r>
    <x v="30"/>
    <x v="1"/>
    <s v="Customers"/>
    <x v="4"/>
    <s v="General Service Less Than 50 kW"/>
    <n v="2956"/>
  </r>
  <r>
    <x v="30"/>
    <x v="1"/>
    <s v="Customers"/>
    <x v="5"/>
    <s v="General Service 50 to 4,999 kW"/>
    <n v="324"/>
  </r>
  <r>
    <x v="30"/>
    <x v="1"/>
    <s v="Customers"/>
    <x v="6"/>
    <s v="Large Use"/>
    <n v="3"/>
  </r>
  <r>
    <x v="30"/>
    <x v="1"/>
    <s v="Customers"/>
    <x v="7"/>
    <s v="Residential"/>
    <n v="24258"/>
  </r>
  <r>
    <x v="30"/>
    <x v="2"/>
    <s v="Connections"/>
    <x v="2"/>
    <s v="Street Lighting"/>
    <n v="5514"/>
  </r>
  <r>
    <x v="30"/>
    <x v="2"/>
    <s v="Connections"/>
    <x v="3"/>
    <s v="Unmetered Scattered Load"/>
    <n v="161"/>
  </r>
  <r>
    <x v="30"/>
    <x v="2"/>
    <s v="Customers"/>
    <x v="4"/>
    <s v="General Service Less Than 50 kW"/>
    <n v="2941"/>
  </r>
  <r>
    <x v="30"/>
    <x v="2"/>
    <s v="Customers"/>
    <x v="5"/>
    <s v="General Service 50 to 4,999 kW"/>
    <n v="322"/>
  </r>
  <r>
    <x v="30"/>
    <x v="2"/>
    <s v="Customers"/>
    <x v="6"/>
    <s v="Large Use"/>
    <n v="3"/>
  </r>
  <r>
    <x v="30"/>
    <x v="2"/>
    <s v="Customers"/>
    <x v="7"/>
    <s v="Residential"/>
    <n v="24316"/>
  </r>
  <r>
    <x v="30"/>
    <x v="3"/>
    <s v="Connections"/>
    <x v="2"/>
    <s v="Street Lighting"/>
    <n v="5514"/>
  </r>
  <r>
    <x v="30"/>
    <x v="3"/>
    <s v="Connections"/>
    <x v="3"/>
    <s v="Unmetered Scattered Load"/>
    <n v="165"/>
  </r>
  <r>
    <x v="30"/>
    <x v="3"/>
    <s v="Customers"/>
    <x v="4"/>
    <s v="General Service Less Than 50 kW"/>
    <n v="2922"/>
  </r>
  <r>
    <x v="30"/>
    <x v="3"/>
    <s v="Customers"/>
    <x v="5"/>
    <s v="General Service 50 to 4,999 kW"/>
    <n v="325"/>
  </r>
  <r>
    <x v="30"/>
    <x v="3"/>
    <s v="Customers"/>
    <x v="6"/>
    <s v="Large Use"/>
    <n v="3"/>
  </r>
  <r>
    <x v="30"/>
    <x v="3"/>
    <s v="Customers"/>
    <x v="7"/>
    <s v="Residential"/>
    <n v="24408"/>
  </r>
  <r>
    <x v="30"/>
    <x v="4"/>
    <s v="Connections"/>
    <x v="2"/>
    <s v="Street Lighting"/>
    <n v="5717"/>
  </r>
  <r>
    <x v="30"/>
    <x v="4"/>
    <s v="Connections"/>
    <x v="3"/>
    <s v="Unmetered Scattered Load"/>
    <n v="166"/>
  </r>
  <r>
    <x v="30"/>
    <x v="4"/>
    <s v="Customers"/>
    <x v="4"/>
    <s v="General Service Less Than 50 kW"/>
    <n v="2927"/>
  </r>
  <r>
    <x v="30"/>
    <x v="4"/>
    <s v="Customers"/>
    <x v="5"/>
    <s v="General Service 50 to 4,999 kW"/>
    <n v="320"/>
  </r>
  <r>
    <x v="30"/>
    <x v="4"/>
    <s v="Customers"/>
    <x v="6"/>
    <s v="Large Use"/>
    <n v="3"/>
  </r>
  <r>
    <x v="30"/>
    <x v="4"/>
    <s v="Customers"/>
    <x v="7"/>
    <s v="Residential"/>
    <n v="24528"/>
  </r>
  <r>
    <x v="30"/>
    <x v="5"/>
    <s v="Connections"/>
    <x v="2"/>
    <s v="Street Lighting"/>
    <n v="5717"/>
  </r>
  <r>
    <x v="30"/>
    <x v="5"/>
    <s v="Connections"/>
    <x v="3"/>
    <s v="Unmetered Scattered Load"/>
    <n v="169"/>
  </r>
  <r>
    <x v="30"/>
    <x v="5"/>
    <s v="Customers"/>
    <x v="4"/>
    <s v="General Service Less Than 50 kW"/>
    <n v="2931"/>
  </r>
  <r>
    <x v="30"/>
    <x v="5"/>
    <s v="Customers"/>
    <x v="5"/>
    <s v="General Service 50 to 4,999 kW"/>
    <n v="308"/>
  </r>
  <r>
    <x v="30"/>
    <x v="5"/>
    <s v="Customers"/>
    <x v="6"/>
    <s v="Large Use"/>
    <n v="3"/>
  </r>
  <r>
    <x v="30"/>
    <x v="5"/>
    <s v="Customers"/>
    <x v="7"/>
    <s v="Residential"/>
    <n v="24476"/>
  </r>
  <r>
    <x v="30"/>
    <x v="6"/>
    <s v="Connections"/>
    <x v="2"/>
    <s v="Street Lighting"/>
    <n v="5685"/>
  </r>
  <r>
    <x v="30"/>
    <x v="6"/>
    <s v="Connections"/>
    <x v="3"/>
    <s v="Unmetered Scattered Load"/>
    <n v="169"/>
  </r>
  <r>
    <x v="30"/>
    <x v="6"/>
    <s v="Customers"/>
    <x v="4"/>
    <s v="General Service Less Than 50 kW"/>
    <n v="2948"/>
  </r>
  <r>
    <x v="30"/>
    <x v="6"/>
    <s v="Customers"/>
    <x v="5"/>
    <s v="General Service 50 to 4,999 kW"/>
    <n v="312"/>
  </r>
  <r>
    <x v="30"/>
    <x v="6"/>
    <s v="Customers"/>
    <x v="6"/>
    <s v="Large Use"/>
    <n v="3"/>
  </r>
  <r>
    <x v="30"/>
    <x v="6"/>
    <s v="Customers"/>
    <x v="7"/>
    <s v="Residential"/>
    <n v="24731"/>
  </r>
  <r>
    <x v="31"/>
    <x v="0"/>
    <s v="Connections"/>
    <x v="0"/>
    <s v="Embedded Distributor - Dedicated LV Line"/>
    <n v="1"/>
  </r>
  <r>
    <x v="31"/>
    <x v="0"/>
    <s v="Connections"/>
    <x v="0"/>
    <s v="Embedded Distributor - Shared LV Line"/>
    <n v="0"/>
  </r>
  <r>
    <x v="31"/>
    <x v="0"/>
    <s v="Connections"/>
    <x v="2"/>
    <s v="Street Lighting"/>
    <n v="24561"/>
  </r>
  <r>
    <x v="31"/>
    <x v="0"/>
    <s v="Connections"/>
    <x v="3"/>
    <s v="Unmetered Scattered Load"/>
    <n v="891"/>
  </r>
  <r>
    <x v="31"/>
    <x v="0"/>
    <s v="Customers"/>
    <x v="4"/>
    <s v="General Service Less Than 50 kW"/>
    <n v="7818"/>
  </r>
  <r>
    <x v="31"/>
    <x v="0"/>
    <s v="Customers"/>
    <x v="5"/>
    <s v="General Service 50 to 4,999 kW"/>
    <n v="1"/>
  </r>
  <r>
    <x v="31"/>
    <x v="0"/>
    <s v="Customers"/>
    <x v="5"/>
    <s v="General Service 50 to 4,999 kW - non Class A Customers"/>
    <n v="942"/>
  </r>
  <r>
    <x v="31"/>
    <x v="0"/>
    <s v="Customers"/>
    <x v="6"/>
    <s v="Large Use"/>
    <n v="1"/>
  </r>
  <r>
    <x v="31"/>
    <x v="0"/>
    <s v="Customers"/>
    <x v="7"/>
    <s v="Residential"/>
    <n v="83642"/>
  </r>
  <r>
    <x v="31"/>
    <x v="1"/>
    <s v="Connections"/>
    <x v="0"/>
    <s v="Embedded Distributor"/>
    <n v="1"/>
  </r>
  <r>
    <x v="31"/>
    <x v="1"/>
    <s v="Connections"/>
    <x v="2"/>
    <s v="Street Lighting"/>
    <n v="24797"/>
  </r>
  <r>
    <x v="31"/>
    <x v="1"/>
    <s v="Connections"/>
    <x v="3"/>
    <s v="Unmetered Scattered Load"/>
    <n v="884"/>
  </r>
  <r>
    <x v="31"/>
    <x v="1"/>
    <s v="Customers"/>
    <x v="4"/>
    <s v="General Service Less Than 50 kW"/>
    <n v="7875"/>
  </r>
  <r>
    <x v="31"/>
    <x v="1"/>
    <s v="Customers"/>
    <x v="5"/>
    <s v="General Service 50 to 4,999 kW"/>
    <n v="1"/>
  </r>
  <r>
    <x v="31"/>
    <x v="1"/>
    <s v="Customers"/>
    <x v="5"/>
    <s v="General Service 50 to 4,999 kW - non Class A Customers"/>
    <n v="933"/>
  </r>
  <r>
    <x v="31"/>
    <x v="1"/>
    <s v="Customers"/>
    <x v="6"/>
    <s v="Large Use"/>
    <n v="1"/>
  </r>
  <r>
    <x v="31"/>
    <x v="1"/>
    <s v="Customers"/>
    <x v="7"/>
    <s v="Residential"/>
    <n v="85248"/>
  </r>
  <r>
    <x v="31"/>
    <x v="2"/>
    <s v="Connections"/>
    <x v="0"/>
    <s v="Embedded Distributor"/>
    <n v="1"/>
  </r>
  <r>
    <x v="31"/>
    <x v="2"/>
    <s v="Connections"/>
    <x v="2"/>
    <s v="Street Lighting"/>
    <n v="25441"/>
  </r>
  <r>
    <x v="31"/>
    <x v="2"/>
    <s v="Connections"/>
    <x v="3"/>
    <s v="Unmetered Scattered Load"/>
    <n v="916"/>
  </r>
  <r>
    <x v="31"/>
    <x v="2"/>
    <s v="Customers"/>
    <x v="4"/>
    <s v="General Service Less Than 50 kW"/>
    <n v="7964"/>
  </r>
  <r>
    <x v="31"/>
    <x v="2"/>
    <s v="Customers"/>
    <x v="5"/>
    <s v="General Service 50 to 4,999 kW"/>
    <n v="946"/>
  </r>
  <r>
    <x v="31"/>
    <x v="2"/>
    <s v="Customers"/>
    <x v="6"/>
    <s v="Large Use"/>
    <n v="1"/>
  </r>
  <r>
    <x v="31"/>
    <x v="2"/>
    <s v="Customers"/>
    <x v="7"/>
    <s v="Residential"/>
    <n v="86846"/>
  </r>
  <r>
    <x v="31"/>
    <x v="3"/>
    <s v="Connections"/>
    <x v="0"/>
    <s v="Embedded Distributor"/>
    <n v="1"/>
  </r>
  <r>
    <x v="31"/>
    <x v="3"/>
    <s v="Connections"/>
    <x v="2"/>
    <s v="Street Lighting"/>
    <n v="25044"/>
  </r>
  <r>
    <x v="31"/>
    <x v="3"/>
    <s v="Connections"/>
    <x v="3"/>
    <s v="Unmetered Scattered Load"/>
    <n v="929"/>
  </r>
  <r>
    <x v="31"/>
    <x v="3"/>
    <s v="Customers"/>
    <x v="4"/>
    <s v="General Service Less Than 50 kW"/>
    <n v="8031"/>
  </r>
  <r>
    <x v="31"/>
    <x v="3"/>
    <s v="Customers"/>
    <x v="5"/>
    <s v="General Service 50 to 4,999 kW"/>
    <n v="949"/>
  </r>
  <r>
    <x v="31"/>
    <x v="3"/>
    <s v="Customers"/>
    <x v="6"/>
    <s v="Large Use"/>
    <n v="1"/>
  </r>
  <r>
    <x v="31"/>
    <x v="3"/>
    <s v="Customers"/>
    <x v="7"/>
    <s v="Residential"/>
    <n v="87846"/>
  </r>
  <r>
    <x v="31"/>
    <x v="4"/>
    <s v="Connections"/>
    <x v="0"/>
    <s v="Embedded Distributor"/>
    <n v="1"/>
  </r>
  <r>
    <x v="31"/>
    <x v="4"/>
    <s v="Connections"/>
    <x v="2"/>
    <s v="Street Lighting"/>
    <n v="25272"/>
  </r>
  <r>
    <x v="31"/>
    <x v="4"/>
    <s v="Connections"/>
    <x v="3"/>
    <s v="Unmetered Scattered Load"/>
    <n v="915"/>
  </r>
  <r>
    <x v="31"/>
    <x v="4"/>
    <s v="Customers"/>
    <x v="4"/>
    <s v="General Service Less Than 50 kW"/>
    <n v="8114"/>
  </r>
  <r>
    <x v="31"/>
    <x v="4"/>
    <s v="Customers"/>
    <x v="5"/>
    <s v="General Service 50 to 4,999 kW"/>
    <n v="950"/>
  </r>
  <r>
    <x v="31"/>
    <x v="4"/>
    <s v="Customers"/>
    <x v="6"/>
    <s v="Large Use"/>
    <n v="1"/>
  </r>
  <r>
    <x v="31"/>
    <x v="4"/>
    <s v="Customers"/>
    <x v="7"/>
    <s v="Residential"/>
    <n v="88630"/>
  </r>
  <r>
    <x v="31"/>
    <x v="5"/>
    <s v="Connections"/>
    <x v="0"/>
    <s v="Embedded Distributor"/>
    <n v="1"/>
  </r>
  <r>
    <x v="31"/>
    <x v="5"/>
    <s v="Connections"/>
    <x v="2"/>
    <s v="Street Lighting"/>
    <n v="25355"/>
  </r>
  <r>
    <x v="31"/>
    <x v="5"/>
    <s v="Connections"/>
    <x v="3"/>
    <s v="Unmetered Scattered Load"/>
    <n v="913"/>
  </r>
  <r>
    <x v="31"/>
    <x v="5"/>
    <s v="Customers"/>
    <x v="4"/>
    <s v="General Service Less Than 50 kW"/>
    <n v="8134"/>
  </r>
  <r>
    <x v="31"/>
    <x v="5"/>
    <s v="Customers"/>
    <x v="5"/>
    <s v="General Service 50 to 4,999 kW"/>
    <n v="965"/>
  </r>
  <r>
    <x v="31"/>
    <x v="5"/>
    <s v="Customers"/>
    <x v="6"/>
    <s v="Large Use"/>
    <n v="1"/>
  </r>
  <r>
    <x v="31"/>
    <x v="5"/>
    <s v="Customers"/>
    <x v="7"/>
    <s v="Residential"/>
    <n v="89926"/>
  </r>
  <r>
    <x v="31"/>
    <x v="6"/>
    <s v="Connections"/>
    <x v="0"/>
    <s v="Embedded Distributor"/>
    <n v="1"/>
  </r>
  <r>
    <x v="31"/>
    <x v="6"/>
    <s v="Connections"/>
    <x v="2"/>
    <s v="Street Lighting"/>
    <n v="25615"/>
  </r>
  <r>
    <x v="31"/>
    <x v="6"/>
    <s v="Connections"/>
    <x v="3"/>
    <s v="Unmetered Scattered Load"/>
    <n v="914"/>
  </r>
  <r>
    <x v="31"/>
    <x v="6"/>
    <s v="Customers"/>
    <x v="4"/>
    <s v="General Service Less Than 50 kW"/>
    <n v="8103"/>
  </r>
  <r>
    <x v="31"/>
    <x v="6"/>
    <s v="Customers"/>
    <x v="5"/>
    <s v="General Service 50 to 4,999 kW"/>
    <n v="987"/>
  </r>
  <r>
    <x v="31"/>
    <x v="6"/>
    <s v="Customers"/>
    <x v="6"/>
    <s v="Large Use"/>
    <n v="1"/>
  </r>
  <r>
    <x v="31"/>
    <x v="6"/>
    <s v="Customers"/>
    <x v="7"/>
    <s v="Residential"/>
    <n v="90962"/>
  </r>
  <r>
    <x v="32"/>
    <x v="0"/>
    <s v="Connections"/>
    <x v="1"/>
    <s v="Sentinel Lighting"/>
    <n v="48"/>
  </r>
  <r>
    <x v="32"/>
    <x v="0"/>
    <s v="Connections"/>
    <x v="2"/>
    <s v="Street Lighting"/>
    <n v="2725"/>
  </r>
  <r>
    <x v="32"/>
    <x v="0"/>
    <s v="Connections"/>
    <x v="3"/>
    <s v="Unmetered Scattered Load"/>
    <n v="86"/>
  </r>
  <r>
    <x v="32"/>
    <x v="0"/>
    <s v="Customers"/>
    <x v="4"/>
    <s v="General Service Less Than 50 kW"/>
    <n v="1082"/>
  </r>
  <r>
    <x v="32"/>
    <x v="0"/>
    <s v="Customers"/>
    <x v="5"/>
    <s v="General Service 3,000 to 4,999 kW"/>
    <n v="1"/>
  </r>
  <r>
    <x v="32"/>
    <x v="0"/>
    <s v="Customers"/>
    <x v="5"/>
    <s v="General Service 50 to 2,999 kW"/>
    <n v="125"/>
  </r>
  <r>
    <x v="32"/>
    <x v="0"/>
    <s v="Customers"/>
    <x v="7"/>
    <s v="Residential"/>
    <n v="8917"/>
  </r>
  <r>
    <x v="32"/>
    <x v="1"/>
    <s v="Connections"/>
    <x v="1"/>
    <s v="Sentinel Lighting"/>
    <n v="48"/>
  </r>
  <r>
    <x v="32"/>
    <x v="1"/>
    <s v="Connections"/>
    <x v="2"/>
    <s v="Street Lighting"/>
    <n v="2929"/>
  </r>
  <r>
    <x v="32"/>
    <x v="1"/>
    <s v="Connections"/>
    <x v="3"/>
    <s v="Unmetered Scattered Load"/>
    <n v="84"/>
  </r>
  <r>
    <x v="32"/>
    <x v="1"/>
    <s v="Customers"/>
    <x v="4"/>
    <s v="General Service Less Than 50 kW"/>
    <n v="1085"/>
  </r>
  <r>
    <x v="32"/>
    <x v="1"/>
    <s v="Customers"/>
    <x v="5"/>
    <s v="General Service 3,000 to 4,999 kW"/>
    <n v="1"/>
  </r>
  <r>
    <x v="32"/>
    <x v="1"/>
    <s v="Customers"/>
    <x v="5"/>
    <s v="General Service 50 to 2,999 kW"/>
    <n v="127"/>
  </r>
  <r>
    <x v="32"/>
    <x v="1"/>
    <s v="Customers"/>
    <x v="7"/>
    <s v="Residential"/>
    <n v="9001"/>
  </r>
  <r>
    <x v="32"/>
    <x v="2"/>
    <s v="Connections"/>
    <x v="1"/>
    <s v="Sentinel Lighting"/>
    <n v="48"/>
  </r>
  <r>
    <x v="32"/>
    <x v="2"/>
    <s v="Connections"/>
    <x v="2"/>
    <s v="Street Lighting"/>
    <n v="3182"/>
  </r>
  <r>
    <x v="32"/>
    <x v="2"/>
    <s v="Connections"/>
    <x v="3"/>
    <s v="Unmetered Scattered Load"/>
    <n v="84"/>
  </r>
  <r>
    <x v="32"/>
    <x v="2"/>
    <s v="Customers"/>
    <x v="4"/>
    <s v="General Service Less Than 50 kW"/>
    <n v="1116"/>
  </r>
  <r>
    <x v="32"/>
    <x v="2"/>
    <s v="Customers"/>
    <x v="5"/>
    <s v="General Service 3,000 to 4,999 kW"/>
    <n v="0"/>
  </r>
  <r>
    <x v="32"/>
    <x v="2"/>
    <s v="Customers"/>
    <x v="5"/>
    <s v="General Service 50 to 2,999 kW"/>
    <n v="116"/>
  </r>
  <r>
    <x v="32"/>
    <x v="2"/>
    <s v="Customers"/>
    <x v="7"/>
    <s v="Residential"/>
    <n v="9117"/>
  </r>
  <r>
    <x v="32"/>
    <x v="3"/>
    <s v="Connections"/>
    <x v="1"/>
    <s v="Sentinel Lighting"/>
    <n v="49"/>
  </r>
  <r>
    <x v="32"/>
    <x v="3"/>
    <s v="Connections"/>
    <x v="2"/>
    <s v="Street Lighting"/>
    <n v="3082"/>
  </r>
  <r>
    <x v="32"/>
    <x v="3"/>
    <s v="Connections"/>
    <x v="3"/>
    <s v="Unmetered Scattered Load"/>
    <n v="84"/>
  </r>
  <r>
    <x v="32"/>
    <x v="3"/>
    <s v="Customers"/>
    <x v="4"/>
    <s v="General Service Less Than 50 kW"/>
    <n v="1123"/>
  </r>
  <r>
    <x v="32"/>
    <x v="3"/>
    <s v="Customers"/>
    <x v="5"/>
    <s v="General Service 3,000 to 4,999 kW"/>
    <n v="0"/>
  </r>
  <r>
    <x v="32"/>
    <x v="3"/>
    <s v="Customers"/>
    <x v="5"/>
    <s v="General Service 50 to 2,999 kW"/>
    <n v="114"/>
  </r>
  <r>
    <x v="32"/>
    <x v="3"/>
    <s v="Customers"/>
    <x v="7"/>
    <s v="Residential"/>
    <n v="9213"/>
  </r>
  <r>
    <x v="32"/>
    <x v="4"/>
    <s v="Connections"/>
    <x v="1"/>
    <s v="Sentinel Lighting"/>
    <n v="46"/>
  </r>
  <r>
    <x v="32"/>
    <x v="4"/>
    <s v="Connections"/>
    <x v="2"/>
    <s v="Street Lighting"/>
    <n v="3082"/>
  </r>
  <r>
    <x v="32"/>
    <x v="4"/>
    <s v="Connections"/>
    <x v="3"/>
    <s v="Unmetered Scattered Load"/>
    <n v="82"/>
  </r>
  <r>
    <x v="32"/>
    <x v="4"/>
    <s v="Customers"/>
    <x v="4"/>
    <s v="General Service Less Than 50 kW"/>
    <n v="1136"/>
  </r>
  <r>
    <x v="32"/>
    <x v="4"/>
    <s v="Customers"/>
    <x v="5"/>
    <s v="General Service 3,000 to 4,999 kW"/>
    <n v="0"/>
  </r>
  <r>
    <x v="32"/>
    <x v="4"/>
    <s v="Customers"/>
    <x v="5"/>
    <s v="General Service 50 to 2,999 kW"/>
    <n v="110"/>
  </r>
  <r>
    <x v="32"/>
    <x v="4"/>
    <s v="Customers"/>
    <x v="7"/>
    <s v="Residential"/>
    <n v="9300"/>
  </r>
  <r>
    <x v="32"/>
    <x v="5"/>
    <s v="Connections"/>
    <x v="1"/>
    <s v="Sentinel Lighting"/>
    <n v="67"/>
  </r>
  <r>
    <x v="32"/>
    <x v="5"/>
    <s v="Connections"/>
    <x v="2"/>
    <s v="Street Lighting"/>
    <n v="3082"/>
  </r>
  <r>
    <x v="32"/>
    <x v="5"/>
    <s v="Connections"/>
    <x v="3"/>
    <s v="Unmetered Scattered Load"/>
    <n v="80"/>
  </r>
  <r>
    <x v="32"/>
    <x v="5"/>
    <s v="Customers"/>
    <x v="4"/>
    <s v="General Service Less Than 50 kW"/>
    <n v="1113"/>
  </r>
  <r>
    <x v="32"/>
    <x v="5"/>
    <s v="Customers"/>
    <x v="5"/>
    <s v="General Service 3,000 to 4,999 kW"/>
    <n v="1"/>
  </r>
  <r>
    <x v="32"/>
    <x v="5"/>
    <s v="Customers"/>
    <x v="5"/>
    <s v="General Service 50 to 2,999 kW"/>
    <n v="101"/>
  </r>
  <r>
    <x v="32"/>
    <x v="5"/>
    <s v="Customers"/>
    <x v="7"/>
    <s v="Residential"/>
    <n v="9424"/>
  </r>
  <r>
    <x v="32"/>
    <x v="6"/>
    <s v="Connections"/>
    <x v="1"/>
    <s v="Sentinel Lighting"/>
    <n v="51"/>
  </r>
  <r>
    <x v="32"/>
    <x v="6"/>
    <s v="Connections"/>
    <x v="2"/>
    <s v="Street Lighting"/>
    <n v="3082"/>
  </r>
  <r>
    <x v="32"/>
    <x v="6"/>
    <s v="Connections"/>
    <x v="3"/>
    <s v="Unmetered Scattered Load"/>
    <n v="82"/>
  </r>
  <r>
    <x v="32"/>
    <x v="6"/>
    <s v="Customers"/>
    <x v="4"/>
    <s v="General Service Less Than 50 kW"/>
    <n v="1128"/>
  </r>
  <r>
    <x v="32"/>
    <x v="6"/>
    <s v="Customers"/>
    <x v="5"/>
    <s v="General Service 3,000 to 4,999 kW"/>
    <n v="1"/>
  </r>
  <r>
    <x v="32"/>
    <x v="6"/>
    <s v="Customers"/>
    <x v="5"/>
    <s v="General Service 50 to 2,999 kW"/>
    <n v="103"/>
  </r>
  <r>
    <x v="32"/>
    <x v="6"/>
    <s v="Customers"/>
    <x v="7"/>
    <s v="Residential"/>
    <n v="9524"/>
  </r>
  <r>
    <x v="33"/>
    <x v="0"/>
    <s v="Connections"/>
    <x v="1"/>
    <s v="Sentinel Lighting"/>
    <n v="44"/>
  </r>
  <r>
    <x v="33"/>
    <x v="0"/>
    <s v="Connections"/>
    <x v="1"/>
    <s v="Sentinel Lighting - Parry Sound"/>
    <n v="9"/>
  </r>
  <r>
    <x v="33"/>
    <x v="0"/>
    <s v="Connections"/>
    <x v="2"/>
    <s v="Street Lighting"/>
    <n v="1779"/>
  </r>
  <r>
    <x v="33"/>
    <x v="0"/>
    <s v="Connections"/>
    <x v="2"/>
    <s v="Street Lighting - Parry Sound"/>
    <n v="881"/>
  </r>
  <r>
    <x v="33"/>
    <x v="0"/>
    <s v="Connections"/>
    <x v="3"/>
    <s v="Unmetered Scattered Load"/>
    <n v="34"/>
  </r>
  <r>
    <x v="33"/>
    <x v="0"/>
    <s v="Connections"/>
    <x v="3"/>
    <s v="Unmetered Scattered Load - Parry Sound"/>
    <n v="17"/>
  </r>
  <r>
    <x v="33"/>
    <x v="0"/>
    <s v="Customers"/>
    <x v="4"/>
    <s v="General Less Than 50 kW - Parry Sound"/>
    <n v="542"/>
  </r>
  <r>
    <x v="33"/>
    <x v="0"/>
    <s v="Customers"/>
    <x v="4"/>
    <s v="General Service Less Than 50 kW"/>
    <n v="1596"/>
  </r>
  <r>
    <x v="33"/>
    <x v="0"/>
    <s v="Customers"/>
    <x v="5"/>
    <s v="General Service 50 to 4,999 kW"/>
    <n v="100"/>
  </r>
  <r>
    <x v="33"/>
    <x v="0"/>
    <s v="Customers"/>
    <x v="5"/>
    <s v="General Service 50 to 4,999 kW - Parry Sound"/>
    <n v="50"/>
  </r>
  <r>
    <x v="33"/>
    <x v="0"/>
    <s v="Customers"/>
    <x v="7"/>
    <s v="Residential"/>
    <n v="8161"/>
  </r>
  <r>
    <x v="33"/>
    <x v="0"/>
    <s v="Customers"/>
    <x v="7"/>
    <s v="Residential - Parry Sound"/>
    <n v="2896"/>
  </r>
  <r>
    <x v="33"/>
    <x v="1"/>
    <s v="Connections"/>
    <x v="1"/>
    <s v="Sentinel Lighting"/>
    <n v="38"/>
  </r>
  <r>
    <x v="33"/>
    <x v="1"/>
    <s v="Connections"/>
    <x v="1"/>
    <s v="Sentinel Lighting - Parry Sound"/>
    <n v="11"/>
  </r>
  <r>
    <x v="33"/>
    <x v="1"/>
    <s v="Connections"/>
    <x v="2"/>
    <s v="Street Lighting"/>
    <n v="1788"/>
  </r>
  <r>
    <x v="33"/>
    <x v="1"/>
    <s v="Connections"/>
    <x v="2"/>
    <s v="Street Lighting - Parry Sound"/>
    <n v="1063"/>
  </r>
  <r>
    <x v="33"/>
    <x v="1"/>
    <s v="Connections"/>
    <x v="3"/>
    <s v="Unmetered Scattered Load"/>
    <n v="34"/>
  </r>
  <r>
    <x v="33"/>
    <x v="1"/>
    <s v="Connections"/>
    <x v="3"/>
    <s v="Unmetered Scattered Load - Parry Sound"/>
    <n v="17"/>
  </r>
  <r>
    <x v="33"/>
    <x v="1"/>
    <s v="Customers"/>
    <x v="4"/>
    <s v="General Less Than 50 kW - Parry Sound"/>
    <n v="545"/>
  </r>
  <r>
    <x v="33"/>
    <x v="1"/>
    <s v="Customers"/>
    <x v="4"/>
    <s v="General Service Less Than 50 kW"/>
    <n v="1593"/>
  </r>
  <r>
    <x v="33"/>
    <x v="1"/>
    <s v="Customers"/>
    <x v="5"/>
    <s v="General Service 50 to 4,999 kW"/>
    <n v="98"/>
  </r>
  <r>
    <x v="33"/>
    <x v="1"/>
    <s v="Customers"/>
    <x v="5"/>
    <s v="General Service 50 to 4,999 kW - Parry Sound"/>
    <n v="51"/>
  </r>
  <r>
    <x v="33"/>
    <x v="1"/>
    <s v="Customers"/>
    <x v="7"/>
    <s v="Residential"/>
    <n v="8220"/>
  </r>
  <r>
    <x v="33"/>
    <x v="1"/>
    <s v="Customers"/>
    <x v="7"/>
    <s v="Residential - Parry Sound"/>
    <n v="2899"/>
  </r>
  <r>
    <x v="33"/>
    <x v="2"/>
    <s v="Connections"/>
    <x v="1"/>
    <s v="Sentinel Lighting"/>
    <n v="37"/>
  </r>
  <r>
    <x v="33"/>
    <x v="2"/>
    <s v="Connections"/>
    <x v="1"/>
    <s v="Sentinel Lighting - Parry Sound"/>
    <n v="10"/>
  </r>
  <r>
    <x v="33"/>
    <x v="2"/>
    <s v="Connections"/>
    <x v="2"/>
    <s v="Street Lighting"/>
    <n v="1786"/>
  </r>
  <r>
    <x v="33"/>
    <x v="2"/>
    <s v="Connections"/>
    <x v="2"/>
    <s v="Street Lighting - Parry Sound"/>
    <n v="1063"/>
  </r>
  <r>
    <x v="33"/>
    <x v="2"/>
    <s v="Connections"/>
    <x v="3"/>
    <s v="Unmetered Scattered Load"/>
    <n v="34"/>
  </r>
  <r>
    <x v="33"/>
    <x v="2"/>
    <s v="Connections"/>
    <x v="3"/>
    <s v="Unmetered Scattered Load - Parry Sound"/>
    <n v="17"/>
  </r>
  <r>
    <x v="33"/>
    <x v="2"/>
    <s v="Customers"/>
    <x v="4"/>
    <s v="General Less Than 50 kW - Parry Sound"/>
    <n v="550"/>
  </r>
  <r>
    <x v="33"/>
    <x v="2"/>
    <s v="Customers"/>
    <x v="4"/>
    <s v="General Service Less Than 50 kW"/>
    <n v="1596"/>
  </r>
  <r>
    <x v="33"/>
    <x v="2"/>
    <s v="Customers"/>
    <x v="5"/>
    <s v="General Service 50 to 4,999 kW"/>
    <n v="93"/>
  </r>
  <r>
    <x v="33"/>
    <x v="2"/>
    <s v="Customers"/>
    <x v="5"/>
    <s v="General Service 50 to 4,999 kW - Parry Sound"/>
    <n v="44"/>
  </r>
  <r>
    <x v="33"/>
    <x v="2"/>
    <s v="Customers"/>
    <x v="7"/>
    <s v="Residential"/>
    <n v="8257"/>
  </r>
  <r>
    <x v="33"/>
    <x v="2"/>
    <s v="Customers"/>
    <x v="7"/>
    <s v="Residential - Parry Sound"/>
    <n v="2951"/>
  </r>
  <r>
    <x v="33"/>
    <x v="3"/>
    <s v="Connections"/>
    <x v="1"/>
    <s v="Sentinel Lighting"/>
    <n v="37"/>
  </r>
  <r>
    <x v="33"/>
    <x v="3"/>
    <s v="Connections"/>
    <x v="1"/>
    <s v="Sentinel Lighting - Parry Sound"/>
    <n v="11"/>
  </r>
  <r>
    <x v="33"/>
    <x v="3"/>
    <s v="Connections"/>
    <x v="2"/>
    <s v="Street Lighting"/>
    <n v="1786"/>
  </r>
  <r>
    <x v="33"/>
    <x v="3"/>
    <s v="Connections"/>
    <x v="2"/>
    <s v="Street Lighting - Parry Sound"/>
    <n v="1063"/>
  </r>
  <r>
    <x v="33"/>
    <x v="3"/>
    <s v="Connections"/>
    <x v="3"/>
    <s v="Unmetered Scattered Load"/>
    <n v="34"/>
  </r>
  <r>
    <x v="33"/>
    <x v="3"/>
    <s v="Connections"/>
    <x v="3"/>
    <s v="Unmetered Scattered Load - Parry Sound"/>
    <n v="17"/>
  </r>
  <r>
    <x v="33"/>
    <x v="3"/>
    <s v="Customers"/>
    <x v="4"/>
    <s v="General Less Than 50 kW - Parry Sound"/>
    <n v="555"/>
  </r>
  <r>
    <x v="33"/>
    <x v="3"/>
    <s v="Customers"/>
    <x v="4"/>
    <s v="General Service Less Than 50 kW"/>
    <n v="1604"/>
  </r>
  <r>
    <x v="33"/>
    <x v="3"/>
    <s v="Customers"/>
    <x v="5"/>
    <s v="General Service 50 to 4,999 kW"/>
    <n v="96"/>
  </r>
  <r>
    <x v="33"/>
    <x v="3"/>
    <s v="Customers"/>
    <x v="5"/>
    <s v="General Service 50 to 4,999 kW - Parry Sound"/>
    <n v="42"/>
  </r>
  <r>
    <x v="33"/>
    <x v="3"/>
    <s v="Customers"/>
    <x v="7"/>
    <s v="Residential"/>
    <n v="8390"/>
  </r>
  <r>
    <x v="33"/>
    <x v="3"/>
    <s v="Customers"/>
    <x v="7"/>
    <s v="Residential - Parry Sound"/>
    <n v="2957"/>
  </r>
  <r>
    <x v="33"/>
    <x v="4"/>
    <s v="Connections"/>
    <x v="1"/>
    <s v="Sentinel Lighting"/>
    <n v="34"/>
  </r>
  <r>
    <x v="33"/>
    <x v="4"/>
    <s v="Connections"/>
    <x v="1"/>
    <s v="Sentinel Lighting - Parry Sound"/>
    <n v="6"/>
  </r>
  <r>
    <x v="33"/>
    <x v="4"/>
    <s v="Connections"/>
    <x v="2"/>
    <s v="Street Lighting"/>
    <n v="1786"/>
  </r>
  <r>
    <x v="33"/>
    <x v="4"/>
    <s v="Connections"/>
    <x v="2"/>
    <s v="Street Lighting - Parry Sound"/>
    <n v="1065"/>
  </r>
  <r>
    <x v="33"/>
    <x v="4"/>
    <s v="Connections"/>
    <x v="3"/>
    <s v="Unmetered Scattered Load"/>
    <n v="37"/>
  </r>
  <r>
    <x v="33"/>
    <x v="4"/>
    <s v="Connections"/>
    <x v="3"/>
    <s v="Unmetered Scattered Load - Parry Sound"/>
    <n v="17"/>
  </r>
  <r>
    <x v="33"/>
    <x v="4"/>
    <s v="Customers"/>
    <x v="4"/>
    <s v="General Service Less Than 50 kW"/>
    <n v="1598"/>
  </r>
  <r>
    <x v="33"/>
    <x v="4"/>
    <s v="Customers"/>
    <x v="4"/>
    <s v="General Service Less Than 50 kW - Parry Sound"/>
    <n v="550"/>
  </r>
  <r>
    <x v="33"/>
    <x v="4"/>
    <s v="Customers"/>
    <x v="5"/>
    <s v="General Service 50 to 4,999 kW"/>
    <n v="94"/>
  </r>
  <r>
    <x v="33"/>
    <x v="4"/>
    <s v="Customers"/>
    <x v="5"/>
    <s v="General Service 50 to 4,999 kW - Parry Sound"/>
    <n v="42"/>
  </r>
  <r>
    <x v="33"/>
    <x v="4"/>
    <s v="Customers"/>
    <x v="7"/>
    <s v="Residential"/>
    <n v="8489"/>
  </r>
  <r>
    <x v="33"/>
    <x v="4"/>
    <s v="Customers"/>
    <x v="7"/>
    <s v="Residential - Parry Sound"/>
    <n v="2989"/>
  </r>
  <r>
    <x v="33"/>
    <x v="5"/>
    <s v="Connections"/>
    <x v="1"/>
    <s v="Sentinel Lighting"/>
    <n v="34"/>
  </r>
  <r>
    <x v="33"/>
    <x v="5"/>
    <s v="Connections"/>
    <x v="1"/>
    <s v="Sentinel Lighting - Parry Sound"/>
    <n v="6"/>
  </r>
  <r>
    <x v="33"/>
    <x v="5"/>
    <s v="Connections"/>
    <x v="2"/>
    <s v="Street Lighting"/>
    <n v="1786"/>
  </r>
  <r>
    <x v="33"/>
    <x v="5"/>
    <s v="Connections"/>
    <x v="2"/>
    <s v="Street Lighting - Parry Sound"/>
    <n v="1065"/>
  </r>
  <r>
    <x v="33"/>
    <x v="5"/>
    <s v="Connections"/>
    <x v="3"/>
    <s v="Unmetered Scattered Load"/>
    <n v="45"/>
  </r>
  <r>
    <x v="33"/>
    <x v="5"/>
    <s v="Connections"/>
    <x v="3"/>
    <s v="Unmetered Scattered Load - Parry Sound"/>
    <n v="17"/>
  </r>
  <r>
    <x v="33"/>
    <x v="5"/>
    <s v="Customers"/>
    <x v="4"/>
    <s v="General Service Less Than 50 kW"/>
    <n v="1615"/>
  </r>
  <r>
    <x v="33"/>
    <x v="5"/>
    <s v="Customers"/>
    <x v="4"/>
    <s v="General Service Less Than 50 kW - Parry Sound"/>
    <n v="561"/>
  </r>
  <r>
    <x v="33"/>
    <x v="5"/>
    <s v="Customers"/>
    <x v="5"/>
    <s v="General Service 50 to 4,999 kW"/>
    <n v="94"/>
  </r>
  <r>
    <x v="33"/>
    <x v="5"/>
    <s v="Customers"/>
    <x v="5"/>
    <s v="General Service 50 to 4,999 kW - Parry Sound"/>
    <n v="42"/>
  </r>
  <r>
    <x v="33"/>
    <x v="5"/>
    <s v="Customers"/>
    <x v="7"/>
    <s v="Residential"/>
    <n v="8607"/>
  </r>
  <r>
    <x v="33"/>
    <x v="5"/>
    <s v="Customers"/>
    <x v="7"/>
    <s v="Residential - Parry Sound"/>
    <n v="3017"/>
  </r>
  <r>
    <x v="33"/>
    <x v="6"/>
    <s v="Connections"/>
    <x v="1"/>
    <s v="Sentinel Lighting"/>
    <n v="34"/>
  </r>
  <r>
    <x v="33"/>
    <x v="6"/>
    <s v="Connections"/>
    <x v="1"/>
    <s v="Sentinel Lighting - Parry Sound"/>
    <n v="5"/>
  </r>
  <r>
    <x v="33"/>
    <x v="6"/>
    <s v="Connections"/>
    <x v="2"/>
    <s v="Street Lighting"/>
    <n v="1786"/>
  </r>
  <r>
    <x v="33"/>
    <x v="6"/>
    <s v="Connections"/>
    <x v="2"/>
    <s v="Street Lighting - Parry Sound"/>
    <n v="1065"/>
  </r>
  <r>
    <x v="33"/>
    <x v="6"/>
    <s v="Connections"/>
    <x v="3"/>
    <s v="Unmetered Scattered Load"/>
    <n v="48"/>
  </r>
  <r>
    <x v="33"/>
    <x v="6"/>
    <s v="Connections"/>
    <x v="3"/>
    <s v="Unmetered Scattered Load - Parry Sound"/>
    <n v="17"/>
  </r>
  <r>
    <x v="33"/>
    <x v="6"/>
    <s v="Customers"/>
    <x v="4"/>
    <s v="General Service Less Than 50 kW"/>
    <n v="1644"/>
  </r>
  <r>
    <x v="33"/>
    <x v="6"/>
    <s v="Customers"/>
    <x v="4"/>
    <s v="General Service Less Than 50 kW - Parry Sound"/>
    <n v="560"/>
  </r>
  <r>
    <x v="33"/>
    <x v="6"/>
    <s v="Customers"/>
    <x v="5"/>
    <s v="General Service 50 to 4,999 kW"/>
    <n v="89"/>
  </r>
  <r>
    <x v="33"/>
    <x v="6"/>
    <s v="Customers"/>
    <x v="5"/>
    <s v="General Service 50 to 4,999 kW - Parry Sound"/>
    <n v="40"/>
  </r>
  <r>
    <x v="33"/>
    <x v="6"/>
    <s v="Customers"/>
    <x v="7"/>
    <s v="Residential"/>
    <n v="8749"/>
  </r>
  <r>
    <x v="33"/>
    <x v="6"/>
    <s v="Customers"/>
    <x v="7"/>
    <s v="Residential - Parry Sound"/>
    <n v="3098"/>
  </r>
  <r>
    <x v="34"/>
    <x v="0"/>
    <s v="Connections"/>
    <x v="1"/>
    <s v="Sentinel Lighting"/>
    <n v="627"/>
  </r>
  <r>
    <x v="34"/>
    <x v="0"/>
    <s v="Connections"/>
    <x v="2"/>
    <s v="Street Lighting"/>
    <n v="35359"/>
  </r>
  <r>
    <x v="34"/>
    <x v="0"/>
    <s v="Connections"/>
    <x v="3"/>
    <s v="Unmetered Scattered Load"/>
    <n v="1522"/>
  </r>
  <r>
    <x v="34"/>
    <x v="0"/>
    <s v="Customers"/>
    <x v="4"/>
    <s v="General Service Less Than 50 kW"/>
    <n v="12485"/>
  </r>
  <r>
    <x v="34"/>
    <x v="0"/>
    <s v="Customers"/>
    <x v="5"/>
    <s v="General Service  50 kW to 4,999 kW"/>
    <n v="1594"/>
  </r>
  <r>
    <x v="34"/>
    <x v="0"/>
    <s v="Customers"/>
    <x v="5"/>
    <s v="General Service 1,000 to 4,999 kW (co-generation)"/>
    <n v="4"/>
  </r>
  <r>
    <x v="34"/>
    <x v="0"/>
    <s v="Customers"/>
    <x v="6"/>
    <s v="Large Use"/>
    <n v="3"/>
  </r>
  <r>
    <x v="34"/>
    <x v="0"/>
    <s v="Customers"/>
    <x v="7"/>
    <s v="Residential"/>
    <n v="139861"/>
  </r>
  <r>
    <x v="34"/>
    <x v="1"/>
    <s v="Connections"/>
    <x v="1"/>
    <s v="Sentinel Lighting"/>
    <n v="603"/>
  </r>
  <r>
    <x v="34"/>
    <x v="1"/>
    <s v="Connections"/>
    <x v="2"/>
    <s v="Street Lighting"/>
    <n v="35882"/>
  </r>
  <r>
    <x v="34"/>
    <x v="1"/>
    <s v="Connections"/>
    <x v="3"/>
    <s v="Unmetered Scattered Load"/>
    <n v="1513"/>
  </r>
  <r>
    <x v="34"/>
    <x v="1"/>
    <s v="Customers"/>
    <x v="4"/>
    <s v="General Service Less Than 50 kW"/>
    <n v="12556"/>
  </r>
  <r>
    <x v="34"/>
    <x v="1"/>
    <s v="Customers"/>
    <x v="5"/>
    <s v="General Service  50 kW to 4,999 kW"/>
    <n v="1612"/>
  </r>
  <r>
    <x v="34"/>
    <x v="1"/>
    <s v="Customers"/>
    <x v="5"/>
    <s v="General Service 1,000 to 4,999 kW (co-generation)"/>
    <n v="4"/>
  </r>
  <r>
    <x v="34"/>
    <x v="1"/>
    <s v="Customers"/>
    <x v="6"/>
    <s v="Large Use"/>
    <n v="1"/>
  </r>
  <r>
    <x v="34"/>
    <x v="1"/>
    <s v="Customers"/>
    <x v="7"/>
    <s v="Residential"/>
    <n v="141323"/>
  </r>
  <r>
    <x v="34"/>
    <x v="2"/>
    <s v="Connections"/>
    <x v="1"/>
    <s v="Sentinel Lighting"/>
    <n v="535"/>
  </r>
  <r>
    <x v="34"/>
    <x v="2"/>
    <s v="Connections"/>
    <x v="2"/>
    <s v="Street Lighting"/>
    <n v="36498"/>
  </r>
  <r>
    <x v="34"/>
    <x v="2"/>
    <s v="Connections"/>
    <x v="3"/>
    <s v="Unmetered Scattered Load"/>
    <n v="1530"/>
  </r>
  <r>
    <x v="34"/>
    <x v="2"/>
    <s v="Customers"/>
    <x v="4"/>
    <s v="General Service Less Than 50 kW"/>
    <n v="12543"/>
  </r>
  <r>
    <x v="34"/>
    <x v="2"/>
    <s v="Customers"/>
    <x v="5"/>
    <s v="General Service  50 kW to 4,999 kW"/>
    <n v="1622"/>
  </r>
  <r>
    <x v="34"/>
    <x v="2"/>
    <s v="Customers"/>
    <x v="5"/>
    <s v="General Service 1,000 to 4,999 kW (co-generation)"/>
    <n v="4"/>
  </r>
  <r>
    <x v="34"/>
    <x v="2"/>
    <s v="Customers"/>
    <x v="6"/>
    <s v="Large Use"/>
    <n v="1"/>
  </r>
  <r>
    <x v="34"/>
    <x v="2"/>
    <s v="Customers"/>
    <x v="7"/>
    <s v="Residential"/>
    <n v="143018"/>
  </r>
  <r>
    <x v="34"/>
    <x v="3"/>
    <s v="Connections"/>
    <x v="1"/>
    <s v="Sentinel Lighting"/>
    <n v="529"/>
  </r>
  <r>
    <x v="34"/>
    <x v="3"/>
    <s v="Connections"/>
    <x v="2"/>
    <s v="Street Lighting"/>
    <n v="36780"/>
  </r>
  <r>
    <x v="34"/>
    <x v="3"/>
    <s v="Connections"/>
    <x v="3"/>
    <s v="Unmetered Scattered Load"/>
    <n v="1524"/>
  </r>
  <r>
    <x v="34"/>
    <x v="3"/>
    <s v="Customers"/>
    <x v="4"/>
    <s v="General Service Less Than 50 kW"/>
    <n v="12676"/>
  </r>
  <r>
    <x v="34"/>
    <x v="3"/>
    <s v="Customers"/>
    <x v="5"/>
    <s v="General Service  50 kW to 4,999 kW"/>
    <n v="1626"/>
  </r>
  <r>
    <x v="34"/>
    <x v="3"/>
    <s v="Customers"/>
    <x v="5"/>
    <s v="General Service 1,000 to 4,999 kW (co-generation)"/>
    <n v="5"/>
  </r>
  <r>
    <x v="34"/>
    <x v="3"/>
    <s v="Customers"/>
    <x v="6"/>
    <s v="Large Use"/>
    <n v="1"/>
  </r>
  <r>
    <x v="34"/>
    <x v="3"/>
    <s v="Customers"/>
    <x v="7"/>
    <s v="Residential"/>
    <n v="144731"/>
  </r>
  <r>
    <x v="34"/>
    <x v="4"/>
    <s v="Connections"/>
    <x v="1"/>
    <s v="Sentinel Lighting"/>
    <n v="516"/>
  </r>
  <r>
    <x v="34"/>
    <x v="4"/>
    <s v="Connections"/>
    <x v="2"/>
    <s v="Street Lighting"/>
    <n v="37461"/>
  </r>
  <r>
    <x v="34"/>
    <x v="4"/>
    <s v="Connections"/>
    <x v="3"/>
    <s v="Unmetered Scattered Load"/>
    <n v="1551"/>
  </r>
  <r>
    <x v="34"/>
    <x v="4"/>
    <s v="Customers"/>
    <x v="4"/>
    <s v="General Service Less Than 50 kW"/>
    <n v="12800"/>
  </r>
  <r>
    <x v="34"/>
    <x v="4"/>
    <s v="Customers"/>
    <x v="5"/>
    <s v="General Service  50 to 4,999 kW"/>
    <n v="1584"/>
  </r>
  <r>
    <x v="34"/>
    <x v="4"/>
    <s v="Customers"/>
    <x v="5"/>
    <s v="General Service 1,000 to 4,999 kW (co-generation)"/>
    <n v="5"/>
  </r>
  <r>
    <x v="34"/>
    <x v="4"/>
    <s v="Customers"/>
    <x v="6"/>
    <s v="Large Use"/>
    <n v="1"/>
  </r>
  <r>
    <x v="34"/>
    <x v="4"/>
    <s v="Customers"/>
    <x v="7"/>
    <s v="Residential"/>
    <n v="146208"/>
  </r>
  <r>
    <x v="34"/>
    <x v="5"/>
    <s v="Connections"/>
    <x v="1"/>
    <s v="Sentinel Lighting"/>
    <n v="515"/>
  </r>
  <r>
    <x v="34"/>
    <x v="5"/>
    <s v="Connections"/>
    <x v="2"/>
    <s v="Street Lighting"/>
    <n v="37973"/>
  </r>
  <r>
    <x v="34"/>
    <x v="5"/>
    <s v="Connections"/>
    <x v="3"/>
    <s v="Unmetered Scattered Load"/>
    <n v="1539"/>
  </r>
  <r>
    <x v="34"/>
    <x v="5"/>
    <s v="Customers"/>
    <x v="4"/>
    <s v="General Service Less Than 50 kW"/>
    <n v="12925"/>
  </r>
  <r>
    <x v="34"/>
    <x v="5"/>
    <s v="Customers"/>
    <x v="5"/>
    <s v="General Service  50 to 4,999 kW"/>
    <n v="1542"/>
  </r>
  <r>
    <x v="34"/>
    <x v="5"/>
    <s v="Customers"/>
    <x v="5"/>
    <s v="General Service 1,000 to 4,999 kW (co-generation)"/>
    <n v="6"/>
  </r>
  <r>
    <x v="34"/>
    <x v="5"/>
    <s v="Customers"/>
    <x v="6"/>
    <s v="Large Use"/>
    <n v="1"/>
  </r>
  <r>
    <x v="34"/>
    <x v="5"/>
    <s v="Customers"/>
    <x v="7"/>
    <s v="Residential"/>
    <n v="147666"/>
  </r>
  <r>
    <x v="34"/>
    <x v="6"/>
    <s v="Connections"/>
    <x v="1"/>
    <s v="Sentinel Lighting"/>
    <n v="508"/>
  </r>
  <r>
    <x v="34"/>
    <x v="6"/>
    <s v="Connections"/>
    <x v="2"/>
    <s v="Street Lighting"/>
    <n v="38932"/>
  </r>
  <r>
    <x v="34"/>
    <x v="6"/>
    <s v="Connections"/>
    <x v="3"/>
    <s v="Unmetered Scattered Load"/>
    <n v="1543"/>
  </r>
  <r>
    <x v="34"/>
    <x v="6"/>
    <s v="Customers"/>
    <x v="4"/>
    <s v="General Service Less Than 50 kW"/>
    <n v="13031"/>
  </r>
  <r>
    <x v="34"/>
    <x v="6"/>
    <s v="Customers"/>
    <x v="5"/>
    <s v="General Service  50 to 4,999 kW"/>
    <n v="1520"/>
  </r>
  <r>
    <x v="34"/>
    <x v="6"/>
    <s v="Customers"/>
    <x v="5"/>
    <s v="General Service 1,000 to 4,999 kW (co-generation)"/>
    <n v="8"/>
  </r>
  <r>
    <x v="34"/>
    <x v="6"/>
    <s v="Customers"/>
    <x v="6"/>
    <s v="Large Use"/>
    <n v="1"/>
  </r>
  <r>
    <x v="34"/>
    <x v="6"/>
    <s v="Customers"/>
    <x v="7"/>
    <s v="Residential"/>
    <n v="149578"/>
  </r>
  <r>
    <x v="35"/>
    <x v="0"/>
    <s v="Connections"/>
    <x v="1"/>
    <s v="Sentinel Lighting"/>
    <n v="247"/>
  </r>
  <r>
    <x v="35"/>
    <x v="0"/>
    <s v="Connections"/>
    <x v="2"/>
    <s v="Street Lighting"/>
    <n v="3156"/>
  </r>
  <r>
    <x v="35"/>
    <x v="0"/>
    <s v="Connections"/>
    <x v="3"/>
    <s v="Unmetered Scattered Load"/>
    <n v="179"/>
  </r>
  <r>
    <x v="35"/>
    <x v="0"/>
    <s v="Customers"/>
    <x v="4"/>
    <s v="General Service Less Than 50 kW"/>
    <n v="2570"/>
  </r>
  <r>
    <x v="35"/>
    <x v="0"/>
    <s v="Customers"/>
    <x v="5"/>
    <s v="General Service 1000 to 4,999 kW"/>
    <n v="13"/>
  </r>
  <r>
    <x v="35"/>
    <x v="0"/>
    <s v="Customers"/>
    <x v="5"/>
    <s v="General Service 50 to 999 kW"/>
    <n v="287"/>
  </r>
  <r>
    <x v="35"/>
    <x v="0"/>
    <s v="Customers"/>
    <x v="6"/>
    <s v="Large Use"/>
    <n v="3"/>
  </r>
  <r>
    <x v="35"/>
    <x v="0"/>
    <s v="Customers"/>
    <x v="7"/>
    <s v="Residential"/>
    <n v="32992"/>
  </r>
  <r>
    <x v="35"/>
    <x v="1"/>
    <s v="Connections"/>
    <x v="1"/>
    <s v="Sentinel Lighting"/>
    <n v="247"/>
  </r>
  <r>
    <x v="35"/>
    <x v="1"/>
    <s v="Connections"/>
    <x v="2"/>
    <s v="Street Lighting"/>
    <n v="3172"/>
  </r>
  <r>
    <x v="35"/>
    <x v="1"/>
    <s v="Connections"/>
    <x v="3"/>
    <s v="Unmetered Scattered Load"/>
    <n v="177"/>
  </r>
  <r>
    <x v="35"/>
    <x v="1"/>
    <s v="Customers"/>
    <x v="4"/>
    <s v="General Service Less Than 50 kW"/>
    <n v="2629"/>
  </r>
  <r>
    <x v="35"/>
    <x v="1"/>
    <s v="Customers"/>
    <x v="5"/>
    <s v="General Service 1000 to 4,999 kW"/>
    <n v="15"/>
  </r>
  <r>
    <x v="35"/>
    <x v="1"/>
    <s v="Customers"/>
    <x v="5"/>
    <s v="General Service 50 to 999 kW"/>
    <n v="304"/>
  </r>
  <r>
    <x v="35"/>
    <x v="1"/>
    <s v="Customers"/>
    <x v="6"/>
    <s v="Large Use"/>
    <n v="3"/>
  </r>
  <r>
    <x v="35"/>
    <x v="1"/>
    <s v="Customers"/>
    <x v="7"/>
    <s v="Residential"/>
    <n v="33867"/>
  </r>
  <r>
    <x v="35"/>
    <x v="2"/>
    <s v="Connections"/>
    <x v="1"/>
    <s v="Sentinel Lighting"/>
    <n v="242"/>
  </r>
  <r>
    <x v="35"/>
    <x v="2"/>
    <s v="Connections"/>
    <x v="2"/>
    <s v="Street Lighting"/>
    <n v="3246"/>
  </r>
  <r>
    <x v="35"/>
    <x v="2"/>
    <s v="Connections"/>
    <x v="3"/>
    <s v="Unmetered Scattered Load"/>
    <n v="182"/>
  </r>
  <r>
    <x v="35"/>
    <x v="2"/>
    <s v="Customers"/>
    <x v="4"/>
    <s v="General Service Less Than 50 kW"/>
    <n v="2668"/>
  </r>
  <r>
    <x v="35"/>
    <x v="2"/>
    <s v="Customers"/>
    <x v="5"/>
    <s v="General Service 1000 to 4,999 kW"/>
    <n v="15"/>
  </r>
  <r>
    <x v="35"/>
    <x v="2"/>
    <s v="Customers"/>
    <x v="5"/>
    <s v="General Service 50 to 999 kW"/>
    <n v="331"/>
  </r>
  <r>
    <x v="35"/>
    <x v="2"/>
    <s v="Customers"/>
    <x v="6"/>
    <s v="Large Use"/>
    <n v="3"/>
  </r>
  <r>
    <x v="35"/>
    <x v="2"/>
    <s v="Customers"/>
    <x v="7"/>
    <s v="Residential"/>
    <n v="34878"/>
  </r>
  <r>
    <x v="35"/>
    <x v="3"/>
    <s v="Connections"/>
    <x v="1"/>
    <s v="Sentinel Lighting"/>
    <n v="252"/>
  </r>
  <r>
    <x v="35"/>
    <x v="3"/>
    <s v="Connections"/>
    <x v="2"/>
    <s v="Street Lighting"/>
    <n v="3276"/>
  </r>
  <r>
    <x v="35"/>
    <x v="3"/>
    <s v="Connections"/>
    <x v="3"/>
    <s v="Unmetered Scattered Load"/>
    <n v="182"/>
  </r>
  <r>
    <x v="35"/>
    <x v="3"/>
    <s v="Customers"/>
    <x v="4"/>
    <s v="General Service Less Than 50 kW"/>
    <n v="2702"/>
  </r>
  <r>
    <x v="35"/>
    <x v="3"/>
    <s v="Customers"/>
    <x v="5"/>
    <s v="General Service 1000 to 4,999 kW"/>
    <n v="13"/>
  </r>
  <r>
    <x v="35"/>
    <x v="3"/>
    <s v="Customers"/>
    <x v="5"/>
    <s v="General Service 50 to 999 kW"/>
    <n v="331"/>
  </r>
  <r>
    <x v="35"/>
    <x v="3"/>
    <s v="Customers"/>
    <x v="6"/>
    <s v="Large Use"/>
    <n v="3"/>
  </r>
  <r>
    <x v="35"/>
    <x v="3"/>
    <s v="Customers"/>
    <x v="7"/>
    <s v="Residential"/>
    <n v="36530"/>
  </r>
  <r>
    <x v="35"/>
    <x v="4"/>
    <s v="Connections"/>
    <x v="1"/>
    <s v="Sentinel Lighting"/>
    <n v="251"/>
  </r>
  <r>
    <x v="35"/>
    <x v="4"/>
    <s v="Connections"/>
    <x v="2"/>
    <s v="Street Lighting"/>
    <n v="3282"/>
  </r>
  <r>
    <x v="35"/>
    <x v="4"/>
    <s v="Connections"/>
    <x v="3"/>
    <s v="Unmetered Scattered Load"/>
    <n v="179"/>
  </r>
  <r>
    <x v="35"/>
    <x v="4"/>
    <s v="Customers"/>
    <x v="4"/>
    <s v="General Service Less Than 50 kW"/>
    <n v="2697"/>
  </r>
  <r>
    <x v="35"/>
    <x v="4"/>
    <s v="Customers"/>
    <x v="5"/>
    <s v="General Service 1,000 to 4,999 kW"/>
    <n v="0"/>
  </r>
  <r>
    <x v="35"/>
    <x v="4"/>
    <s v="Customers"/>
    <x v="5"/>
    <s v="General Service 50 to 999 kW"/>
    <n v="367"/>
  </r>
  <r>
    <x v="35"/>
    <x v="4"/>
    <s v="Customers"/>
    <x v="6"/>
    <s v="Large Use"/>
    <n v="3"/>
  </r>
  <r>
    <x v="35"/>
    <x v="4"/>
    <s v="Customers"/>
    <x v="7"/>
    <s v="Residential"/>
    <n v="37321"/>
  </r>
  <r>
    <x v="35"/>
    <x v="5"/>
    <s v="Connections"/>
    <x v="1"/>
    <s v="Sentinel Lighting"/>
    <n v="250"/>
  </r>
  <r>
    <x v="35"/>
    <x v="5"/>
    <s v="Connections"/>
    <x v="2"/>
    <s v="Street Lighting"/>
    <n v="2936"/>
  </r>
  <r>
    <x v="35"/>
    <x v="5"/>
    <s v="Connections"/>
    <x v="3"/>
    <s v="Unmetered Scattered Load"/>
    <n v="178"/>
  </r>
  <r>
    <x v="35"/>
    <x v="5"/>
    <s v="Customers"/>
    <x v="4"/>
    <s v="General Service Less Than 50 kW"/>
    <n v="2781"/>
  </r>
  <r>
    <x v="35"/>
    <x v="5"/>
    <s v="Customers"/>
    <x v="5"/>
    <s v="General Service 1,000 to 4,999 kW"/>
    <n v="15"/>
  </r>
  <r>
    <x v="35"/>
    <x v="5"/>
    <s v="Customers"/>
    <x v="5"/>
    <s v="General Service 50 to 999 kW"/>
    <n v="359"/>
  </r>
  <r>
    <x v="35"/>
    <x v="5"/>
    <s v="Customers"/>
    <x v="6"/>
    <s v="Large Use"/>
    <n v="3"/>
  </r>
  <r>
    <x v="35"/>
    <x v="5"/>
    <s v="Customers"/>
    <x v="7"/>
    <s v="Residential"/>
    <n v="38063"/>
  </r>
  <r>
    <x v="35"/>
    <x v="6"/>
    <s v="Connections"/>
    <x v="1"/>
    <s v="Sentinel Lighting"/>
    <n v="231"/>
  </r>
  <r>
    <x v="35"/>
    <x v="6"/>
    <s v="Connections"/>
    <x v="2"/>
    <s v="Street Lighting"/>
    <n v="2887"/>
  </r>
  <r>
    <x v="35"/>
    <x v="6"/>
    <s v="Connections"/>
    <x v="3"/>
    <s v="Unmetered Scattered Load"/>
    <n v="226"/>
  </r>
  <r>
    <x v="35"/>
    <x v="6"/>
    <s v="Customers"/>
    <x v="4"/>
    <s v="General Service Less Than 50 kW"/>
    <n v="2916"/>
  </r>
  <r>
    <x v="35"/>
    <x v="6"/>
    <s v="Customers"/>
    <x v="5"/>
    <s v="General Service 1,000 to 4,999 kW"/>
    <n v="10"/>
  </r>
  <r>
    <x v="35"/>
    <x v="6"/>
    <s v="Customers"/>
    <x v="5"/>
    <s v="General Service 50 to 999 kW"/>
    <n v="330"/>
  </r>
  <r>
    <x v="35"/>
    <x v="6"/>
    <s v="Customers"/>
    <x v="6"/>
    <s v="Large Use"/>
    <n v="3"/>
  </r>
  <r>
    <x v="35"/>
    <x v="6"/>
    <s v="Customers"/>
    <x v="7"/>
    <s v="Residential"/>
    <n v="38823"/>
  </r>
  <r>
    <x v="36"/>
    <x v="0"/>
    <s v="Connections"/>
    <x v="1"/>
    <s v="Sentinel Lighting - Newmarket"/>
    <n v="407"/>
  </r>
  <r>
    <x v="36"/>
    <x v="0"/>
    <s v="Connections"/>
    <x v="1"/>
    <s v="Sentinel Lighting - Tay"/>
    <n v="20"/>
  </r>
  <r>
    <x v="36"/>
    <x v="0"/>
    <s v="Connections"/>
    <x v="2"/>
    <s v="Street Lighting"/>
    <n v="1893"/>
  </r>
  <r>
    <x v="36"/>
    <x v="0"/>
    <s v="Connections"/>
    <x v="2"/>
    <s v="Street Lighting - Newmarket"/>
    <n v="8081"/>
  </r>
  <r>
    <x v="36"/>
    <x v="0"/>
    <s v="Connections"/>
    <x v="2"/>
    <s v="Street Lighting -Tay"/>
    <n v="732"/>
  </r>
  <r>
    <x v="36"/>
    <x v="0"/>
    <s v="Connections"/>
    <x v="3"/>
    <s v="Unmetered Scattered Load - Newmarket"/>
    <n v="17"/>
  </r>
  <r>
    <x v="36"/>
    <x v="0"/>
    <s v="Connections"/>
    <x v="3"/>
    <s v="Unmetered Scattered Load"/>
    <n v="11"/>
  </r>
  <r>
    <x v="36"/>
    <x v="0"/>
    <s v="Connections"/>
    <x v="3"/>
    <s v="Unmetered Scattered Load -Tay"/>
    <n v="36"/>
  </r>
  <r>
    <x v="36"/>
    <x v="0"/>
    <s v="Customers"/>
    <x v="4"/>
    <s v="General Service Less Than 50 kW"/>
    <n v="776"/>
  </r>
  <r>
    <x v="36"/>
    <x v="0"/>
    <s v="Customers"/>
    <x v="4"/>
    <s v="General Service Less Than 50 kW - Newmarket"/>
    <n v="2969"/>
  </r>
  <r>
    <x v="36"/>
    <x v="0"/>
    <s v="Customers"/>
    <x v="4"/>
    <s v="General Service Less Than 50 kW - Tay"/>
    <n v="215"/>
  </r>
  <r>
    <x v="36"/>
    <x v="0"/>
    <s v="Customers"/>
    <x v="5"/>
    <s v="General Service 50 to 4,999 kW"/>
    <n v="108"/>
  </r>
  <r>
    <x v="36"/>
    <x v="0"/>
    <s v="Customers"/>
    <x v="5"/>
    <s v="General Service 50 to 4,999 kW - Interval Meter - Newmarket"/>
    <n v="0"/>
  </r>
  <r>
    <x v="36"/>
    <x v="0"/>
    <s v="Customers"/>
    <x v="5"/>
    <s v="General Service 50 to 4,999 kW - Interval Meter - Tay"/>
    <n v="17"/>
  </r>
  <r>
    <x v="36"/>
    <x v="0"/>
    <s v="Customers"/>
    <x v="5"/>
    <s v="General Service 50 to 4,999 kW - Thermal Meter - Newmarket"/>
    <n v="347"/>
  </r>
  <r>
    <x v="36"/>
    <x v="0"/>
    <s v="Customers"/>
    <x v="5"/>
    <s v="General Service 50 to 4,999 kW - Thermal Meter - Tay"/>
    <n v="3"/>
  </r>
  <r>
    <x v="36"/>
    <x v="0"/>
    <s v="Customers"/>
    <x v="7"/>
    <s v="Residential"/>
    <n v="6212"/>
  </r>
  <r>
    <x v="36"/>
    <x v="0"/>
    <s v="Customers"/>
    <x v="7"/>
    <s v="Residential - Newmarket"/>
    <n v="27642"/>
  </r>
  <r>
    <x v="36"/>
    <x v="0"/>
    <s v="Customers"/>
    <x v="7"/>
    <s v="Residential - Tay"/>
    <n v="3978"/>
  </r>
  <r>
    <x v="36"/>
    <x v="1"/>
    <s v="Connections"/>
    <x v="1"/>
    <s v="Sentinel Lighting - Newmarket"/>
    <n v="407"/>
  </r>
  <r>
    <x v="36"/>
    <x v="1"/>
    <s v="Connections"/>
    <x v="1"/>
    <s v="Sentinel Lighting - Tay"/>
    <n v="20"/>
  </r>
  <r>
    <x v="36"/>
    <x v="1"/>
    <s v="Connections"/>
    <x v="2"/>
    <s v="Street Lighting"/>
    <n v="1846"/>
  </r>
  <r>
    <x v="36"/>
    <x v="1"/>
    <s v="Connections"/>
    <x v="2"/>
    <s v="Street Lighting - Newmarket"/>
    <n v="8236"/>
  </r>
  <r>
    <x v="36"/>
    <x v="1"/>
    <s v="Connections"/>
    <x v="2"/>
    <s v="Street Lighting -Tay"/>
    <n v="743"/>
  </r>
  <r>
    <x v="36"/>
    <x v="1"/>
    <s v="Connections"/>
    <x v="3"/>
    <s v="Unmetered Scattered Load - Newmarket"/>
    <n v="11"/>
  </r>
  <r>
    <x v="36"/>
    <x v="1"/>
    <s v="Connections"/>
    <x v="3"/>
    <s v="Unmetered Scattered Load"/>
    <n v="11"/>
  </r>
  <r>
    <x v="36"/>
    <x v="1"/>
    <s v="Connections"/>
    <x v="3"/>
    <s v="Unmetered Scattered Load -Tay"/>
    <n v="40"/>
  </r>
  <r>
    <x v="36"/>
    <x v="1"/>
    <s v="Customers"/>
    <x v="4"/>
    <s v="General Service Less Than 50 kW"/>
    <n v="775"/>
  </r>
  <r>
    <x v="36"/>
    <x v="1"/>
    <s v="Customers"/>
    <x v="4"/>
    <s v="General Service Less Than 50 kW - Newmarket"/>
    <n v="2938"/>
  </r>
  <r>
    <x v="36"/>
    <x v="1"/>
    <s v="Customers"/>
    <x v="4"/>
    <s v="General Service Less Than 50 kW - Tay"/>
    <n v="209"/>
  </r>
  <r>
    <x v="36"/>
    <x v="1"/>
    <s v="Customers"/>
    <x v="5"/>
    <s v="General Service 50 to 4,999 kW"/>
    <n v="109"/>
  </r>
  <r>
    <x v="36"/>
    <x v="1"/>
    <s v="Customers"/>
    <x v="5"/>
    <s v="General Service 50 to 4,999 kW - Interval Meter - Newmarket"/>
    <n v="356"/>
  </r>
  <r>
    <x v="36"/>
    <x v="1"/>
    <s v="Customers"/>
    <x v="5"/>
    <s v="General Service 50 to 4,999 kW - Interval Meter - Tay"/>
    <n v="17"/>
  </r>
  <r>
    <x v="36"/>
    <x v="1"/>
    <s v="Customers"/>
    <x v="5"/>
    <s v="General Service 50 to 4,999 kW - Thermal Meter - Newmarket"/>
    <n v="0"/>
  </r>
  <r>
    <x v="36"/>
    <x v="1"/>
    <s v="Customers"/>
    <x v="5"/>
    <s v="General Service 50 to 4,999 kW - Thermal Meter - Tay"/>
    <n v="0"/>
  </r>
  <r>
    <x v="36"/>
    <x v="1"/>
    <s v="Customers"/>
    <x v="7"/>
    <s v="Residential"/>
    <n v="6347"/>
  </r>
  <r>
    <x v="36"/>
    <x v="1"/>
    <s v="Customers"/>
    <x v="7"/>
    <s v="Residential - Newmarket"/>
    <n v="27967"/>
  </r>
  <r>
    <x v="36"/>
    <x v="1"/>
    <s v="Customers"/>
    <x v="7"/>
    <s v="Residential - Tay"/>
    <n v="3978"/>
  </r>
  <r>
    <x v="36"/>
    <x v="2"/>
    <s v="Connections"/>
    <x v="1"/>
    <s v="Sentinel Lighting"/>
    <n v="428"/>
  </r>
  <r>
    <x v="36"/>
    <x v="2"/>
    <s v="Connections"/>
    <x v="2"/>
    <s v="Street Lighting"/>
    <n v="10802"/>
  </r>
  <r>
    <x v="36"/>
    <x v="2"/>
    <s v="Connections"/>
    <x v="3"/>
    <s v="Unmetered Scattered Load"/>
    <n v="46"/>
  </r>
  <r>
    <x v="36"/>
    <x v="2"/>
    <s v="Connections"/>
    <x v="3"/>
    <s v="Unmetered Scattered Load"/>
    <n v="11"/>
  </r>
  <r>
    <x v="36"/>
    <x v="2"/>
    <s v="Customers"/>
    <x v="4"/>
    <s v="General Service Less Than 50 kW"/>
    <n v="3924"/>
  </r>
  <r>
    <x v="36"/>
    <x v="2"/>
    <s v="Customers"/>
    <x v="5"/>
    <s v="General Service 50 to 4,999 kW"/>
    <n v="107"/>
  </r>
  <r>
    <x v="36"/>
    <x v="2"/>
    <s v="Customers"/>
    <x v="5"/>
    <s v="General Service 50 to 4,999 kW - Interval Meter"/>
    <n v="83"/>
  </r>
  <r>
    <x v="36"/>
    <x v="2"/>
    <s v="Customers"/>
    <x v="5"/>
    <s v="General Service 50 to 4,999 kW - Thermal Meter"/>
    <n v="288"/>
  </r>
  <r>
    <x v="36"/>
    <x v="2"/>
    <s v="Customers"/>
    <x v="7"/>
    <s v="Residential"/>
    <n v="38577"/>
  </r>
  <r>
    <x v="36"/>
    <x v="3"/>
    <s v="Connections"/>
    <x v="1"/>
    <s v="Sentinel Lighting - Newmarket-Tay Power"/>
    <n v="386"/>
  </r>
  <r>
    <x v="36"/>
    <x v="3"/>
    <s v="Connections"/>
    <x v="2"/>
    <s v="Street Lighting - Midland Power"/>
    <n v="1846"/>
  </r>
  <r>
    <x v="36"/>
    <x v="3"/>
    <s v="Connections"/>
    <x v="2"/>
    <s v="Street Lighting - Newmarket-Tay Power"/>
    <n v="9091"/>
  </r>
  <r>
    <x v="36"/>
    <x v="3"/>
    <s v="Connections"/>
    <x v="3"/>
    <s v="Unmetered Scattered Load - Newmarket-Tay Power"/>
    <n v="46"/>
  </r>
  <r>
    <x v="36"/>
    <x v="3"/>
    <s v="Connections"/>
    <x v="3"/>
    <s v="Unmetered Scattered Load - Midland Power"/>
    <n v="11"/>
  </r>
  <r>
    <x v="36"/>
    <x v="3"/>
    <s v="Customers"/>
    <x v="4"/>
    <s v="General Service Less Than 50 kW - Midland Power"/>
    <n v="771"/>
  </r>
  <r>
    <x v="36"/>
    <x v="3"/>
    <s v="Customers"/>
    <x v="4"/>
    <s v="General Service Less Than 50 kW - Newmarket-Tay Power"/>
    <n v="3186"/>
  </r>
  <r>
    <x v="36"/>
    <x v="3"/>
    <s v="Customers"/>
    <x v="5"/>
    <s v="General Service 50 to 4,999 kW - Interval Meter - Newmarket-Tay Power"/>
    <n v="79"/>
  </r>
  <r>
    <x v="36"/>
    <x v="3"/>
    <s v="Customers"/>
    <x v="5"/>
    <s v="General Service 50 to 4,999 kW - Midland Power"/>
    <n v="108"/>
  </r>
  <r>
    <x v="36"/>
    <x v="3"/>
    <s v="Customers"/>
    <x v="5"/>
    <s v="General Service 50 to 4,999 kW - Thermal Meter - Newmarket-Tay Power"/>
    <n v="305"/>
  </r>
  <r>
    <x v="36"/>
    <x v="3"/>
    <s v="Customers"/>
    <x v="7"/>
    <s v="Residential - Midland Power"/>
    <n v="6453"/>
  </r>
  <r>
    <x v="36"/>
    <x v="3"/>
    <s v="Customers"/>
    <x v="7"/>
    <s v="Residential - Newmarket-Tay Power"/>
    <n v="32622"/>
  </r>
  <r>
    <x v="36"/>
    <x v="4"/>
    <s v="Connections"/>
    <x v="1"/>
    <s v="Sentinel Lighting - Newmarket-Tay Power"/>
    <n v="376"/>
  </r>
  <r>
    <x v="36"/>
    <x v="4"/>
    <s v="Connections"/>
    <x v="2"/>
    <s v="Street Lighting - Midland Power"/>
    <n v="1846"/>
  </r>
  <r>
    <x v="36"/>
    <x v="4"/>
    <s v="Connections"/>
    <x v="2"/>
    <s v="Street Lighting - Newmarket-Tay Power"/>
    <n v="9112"/>
  </r>
  <r>
    <x v="36"/>
    <x v="4"/>
    <s v="Connections"/>
    <x v="3"/>
    <s v="Unmetered Scattered Load - Newmarket-Tay Power"/>
    <n v="45"/>
  </r>
  <r>
    <x v="36"/>
    <x v="4"/>
    <s v="Connections"/>
    <x v="3"/>
    <s v="Unmetered Scattered Load - Midland Power"/>
    <n v="11"/>
  </r>
  <r>
    <x v="36"/>
    <x v="4"/>
    <s v="Customers"/>
    <x v="4"/>
    <s v="General Service Less Than 50 kW - Midland Power"/>
    <n v="772"/>
  </r>
  <r>
    <x v="36"/>
    <x v="4"/>
    <s v="Customers"/>
    <x v="4"/>
    <s v="General Service Less Than 50 kW - Newmarket-Tay Power"/>
    <n v="3198"/>
  </r>
  <r>
    <x v="36"/>
    <x v="4"/>
    <s v="Customers"/>
    <x v="5"/>
    <s v="General Service 50 to 4,999 kW - Interval Meter - Newmarket-Tay Power"/>
    <n v="77"/>
  </r>
  <r>
    <x v="36"/>
    <x v="4"/>
    <s v="Customers"/>
    <x v="5"/>
    <s v="General Service 50 to 4,999 kW - Midland Power"/>
    <n v="108"/>
  </r>
  <r>
    <x v="36"/>
    <x v="4"/>
    <s v="Customers"/>
    <x v="5"/>
    <s v="General Service 50 to 4,999 kW - Thermal Meter - Newmarket-Tay Power"/>
    <n v="303"/>
  </r>
  <r>
    <x v="36"/>
    <x v="4"/>
    <s v="Customers"/>
    <x v="7"/>
    <s v="Residential - Midland Power"/>
    <n v="6514"/>
  </r>
  <r>
    <x v="36"/>
    <x v="4"/>
    <s v="Customers"/>
    <x v="7"/>
    <s v="Residential - Newmarket-Tay Power"/>
    <n v="32959"/>
  </r>
  <r>
    <x v="36"/>
    <x v="5"/>
    <s v="Connections"/>
    <x v="1"/>
    <s v="Sentinel Lighting - Newmarket-Tay Power"/>
    <n v="367"/>
  </r>
  <r>
    <x v="36"/>
    <x v="5"/>
    <s v="Connections"/>
    <x v="2"/>
    <s v="Street Lighting - Midland Power"/>
    <n v="1854"/>
  </r>
  <r>
    <x v="36"/>
    <x v="5"/>
    <s v="Connections"/>
    <x v="2"/>
    <s v="Street Lighting - Newmarket-Tay Power"/>
    <n v="9179"/>
  </r>
  <r>
    <x v="36"/>
    <x v="5"/>
    <s v="Connections"/>
    <x v="3"/>
    <s v="Unmetered Scattered Load - Newmarket-Tay Power"/>
    <n v="44"/>
  </r>
  <r>
    <x v="36"/>
    <x v="5"/>
    <s v="Connections"/>
    <x v="3"/>
    <s v="Unmetered Scattered Load - Midland Power"/>
    <n v="12"/>
  </r>
  <r>
    <x v="36"/>
    <x v="5"/>
    <s v="Customers"/>
    <x v="4"/>
    <s v="General Service Less Than 50 kW - Midland Power"/>
    <n v="781"/>
  </r>
  <r>
    <x v="36"/>
    <x v="5"/>
    <s v="Customers"/>
    <x v="4"/>
    <s v="General Service Less Than 50 kW - Newmarket-Tay Power"/>
    <n v="3241"/>
  </r>
  <r>
    <x v="36"/>
    <x v="5"/>
    <s v="Customers"/>
    <x v="5"/>
    <s v="General Service 50 to 4,999 kW - Interval Meter - Newmarket-Tay Power"/>
    <n v="78"/>
  </r>
  <r>
    <x v="36"/>
    <x v="5"/>
    <s v="Customers"/>
    <x v="5"/>
    <s v="General Service 50 to 4,999 kW - Midland Power"/>
    <n v="108"/>
  </r>
  <r>
    <x v="36"/>
    <x v="5"/>
    <s v="Customers"/>
    <x v="5"/>
    <s v="General Service 50 to 4,999 kW - Thermal Meter - Newmarket-Tay Power"/>
    <n v="301"/>
  </r>
  <r>
    <x v="36"/>
    <x v="5"/>
    <s v="Customers"/>
    <x v="7"/>
    <s v="Residential - Midland Power"/>
    <n v="6571"/>
  </r>
  <r>
    <x v="36"/>
    <x v="5"/>
    <s v="Customers"/>
    <x v="7"/>
    <s v="Residential - Newmarket-Tay Power"/>
    <n v="33107"/>
  </r>
  <r>
    <x v="36"/>
    <x v="6"/>
    <s v="Connections"/>
    <x v="1"/>
    <s v="Sentinel Lighting - Newmarket-Tay Power"/>
    <n v="241"/>
  </r>
  <r>
    <x v="36"/>
    <x v="6"/>
    <s v="Connections"/>
    <x v="2"/>
    <s v="Street Lighting - Midland Power"/>
    <n v="1856"/>
  </r>
  <r>
    <x v="36"/>
    <x v="6"/>
    <s v="Connections"/>
    <x v="2"/>
    <s v="Street Lighting - Newmarket-Tay Power"/>
    <n v="9181"/>
  </r>
  <r>
    <x v="36"/>
    <x v="6"/>
    <s v="Connections"/>
    <x v="3"/>
    <s v="Unmetered Scattered Load - Newmarket-Tay Power"/>
    <n v="44"/>
  </r>
  <r>
    <x v="36"/>
    <x v="6"/>
    <s v="Connections"/>
    <x v="3"/>
    <s v="Unmetered Scattered Load - Midland Power"/>
    <n v="12"/>
  </r>
  <r>
    <x v="36"/>
    <x v="6"/>
    <s v="Customers"/>
    <x v="4"/>
    <s v="General Service Less Than 50 kW - Midland Power"/>
    <n v="799"/>
  </r>
  <r>
    <x v="36"/>
    <x v="6"/>
    <s v="Customers"/>
    <x v="4"/>
    <s v="General Service Less Than 50 kW - Newmarket-Tay Power"/>
    <n v="3278"/>
  </r>
  <r>
    <x v="36"/>
    <x v="6"/>
    <s v="Customers"/>
    <x v="5"/>
    <s v="General Service 50 to 4,999 kW - Interval Meter - Newmarket-Tay Power"/>
    <n v="89"/>
  </r>
  <r>
    <x v="36"/>
    <x v="6"/>
    <s v="Customers"/>
    <x v="5"/>
    <s v="General Service 50 to 4,999 kW - Midland Power"/>
    <n v="107"/>
  </r>
  <r>
    <x v="36"/>
    <x v="6"/>
    <s v="Customers"/>
    <x v="5"/>
    <s v="General Service 50 to 4,999 kW - Thermal Meter - Newmarket-Tay Power"/>
    <n v="285"/>
  </r>
  <r>
    <x v="36"/>
    <x v="6"/>
    <s v="Customers"/>
    <x v="7"/>
    <s v="Residential - Midland Power"/>
    <n v="6659"/>
  </r>
  <r>
    <x v="36"/>
    <x v="6"/>
    <s v="Customers"/>
    <x v="7"/>
    <s v="Residential - Newmarket-Tay Power"/>
    <n v="33302"/>
  </r>
  <r>
    <x v="37"/>
    <x v="0"/>
    <s v="Connections"/>
    <x v="1"/>
    <s v="Sentinel Lighting"/>
    <n v="331"/>
  </r>
  <r>
    <x v="37"/>
    <x v="0"/>
    <s v="Connections"/>
    <x v="2"/>
    <s v="Street Lighting"/>
    <n v="12918"/>
  </r>
  <r>
    <x v="37"/>
    <x v="0"/>
    <s v="Connections"/>
    <x v="3"/>
    <s v="Unmetered Scattered Load"/>
    <n v="355"/>
  </r>
  <r>
    <x v="37"/>
    <x v="0"/>
    <s v="Customers"/>
    <x v="4"/>
    <s v="General Service Less Than 50 kW"/>
    <n v="4471"/>
  </r>
  <r>
    <x v="37"/>
    <x v="0"/>
    <s v="Customers"/>
    <x v="5"/>
    <s v="General Service 50 to 4,999 kW"/>
    <n v="781"/>
  </r>
  <r>
    <x v="37"/>
    <x v="0"/>
    <s v="Customers"/>
    <x v="7"/>
    <s v="Residential"/>
    <n v="47518"/>
  </r>
  <r>
    <x v="37"/>
    <x v="1"/>
    <s v="Connections"/>
    <x v="1"/>
    <s v="Sentinel Lighting"/>
    <n v="333"/>
  </r>
  <r>
    <x v="37"/>
    <x v="1"/>
    <s v="Connections"/>
    <x v="2"/>
    <s v="Street Lighting"/>
    <n v="13229"/>
  </r>
  <r>
    <x v="37"/>
    <x v="1"/>
    <s v="Connections"/>
    <x v="3"/>
    <s v="Unmetered Scattered Load"/>
    <n v="343"/>
  </r>
  <r>
    <x v="37"/>
    <x v="1"/>
    <s v="Customers"/>
    <x v="4"/>
    <s v="General Service Less Than 50 kW"/>
    <n v="4457"/>
  </r>
  <r>
    <x v="37"/>
    <x v="1"/>
    <s v="Customers"/>
    <x v="5"/>
    <s v="General Service 50 to 4,999 kW"/>
    <n v="760"/>
  </r>
  <r>
    <x v="37"/>
    <x v="1"/>
    <s v="Customers"/>
    <x v="7"/>
    <s v="Residential"/>
    <n v="48400"/>
  </r>
  <r>
    <x v="37"/>
    <x v="2"/>
    <s v="Connections"/>
    <x v="1"/>
    <s v="Sentinel Lighting"/>
    <n v="332"/>
  </r>
  <r>
    <x v="37"/>
    <x v="2"/>
    <s v="Connections"/>
    <x v="2"/>
    <s v="Street Lighting"/>
    <n v="13436"/>
  </r>
  <r>
    <x v="37"/>
    <x v="2"/>
    <s v="Connections"/>
    <x v="3"/>
    <s v="Unmetered Scattered Load"/>
    <n v="366"/>
  </r>
  <r>
    <x v="37"/>
    <x v="2"/>
    <s v="Customers"/>
    <x v="4"/>
    <s v="General Service Less Than 50 kW"/>
    <n v="4505"/>
  </r>
  <r>
    <x v="37"/>
    <x v="2"/>
    <s v="Customers"/>
    <x v="5"/>
    <s v="General Service 50 to 4,999 kW"/>
    <n v="808"/>
  </r>
  <r>
    <x v="37"/>
    <x v="2"/>
    <s v="Customers"/>
    <x v="7"/>
    <s v="Residential"/>
    <n v="49606"/>
  </r>
  <r>
    <x v="37"/>
    <x v="3"/>
    <s v="Connections"/>
    <x v="1"/>
    <s v="Sentinel Lighting"/>
    <n v="309"/>
  </r>
  <r>
    <x v="37"/>
    <x v="3"/>
    <s v="Connections"/>
    <x v="2"/>
    <s v="Street Lighting"/>
    <n v="13290"/>
  </r>
  <r>
    <x v="37"/>
    <x v="3"/>
    <s v="Connections"/>
    <x v="3"/>
    <s v="Unmetered Scattered Load"/>
    <n v="334"/>
  </r>
  <r>
    <x v="37"/>
    <x v="3"/>
    <s v="Customers"/>
    <x v="4"/>
    <s v="General Service Less Than 50 kW"/>
    <n v="4479"/>
  </r>
  <r>
    <x v="37"/>
    <x v="3"/>
    <s v="Customers"/>
    <x v="5"/>
    <s v="General Service 50 to 4,999 kW"/>
    <n v="790"/>
  </r>
  <r>
    <x v="37"/>
    <x v="3"/>
    <s v="Customers"/>
    <x v="7"/>
    <s v="Residential"/>
    <n v="50324"/>
  </r>
  <r>
    <x v="37"/>
    <x v="4"/>
    <s v="Connections"/>
    <x v="1"/>
    <s v="Sentinel Lighting"/>
    <n v="296"/>
  </r>
  <r>
    <x v="37"/>
    <x v="4"/>
    <s v="Connections"/>
    <x v="2"/>
    <s v="Street Lighting"/>
    <n v="13360"/>
  </r>
  <r>
    <x v="37"/>
    <x v="4"/>
    <s v="Connections"/>
    <x v="3"/>
    <s v="Unmetered Scattered Load"/>
    <n v="335"/>
  </r>
  <r>
    <x v="37"/>
    <x v="4"/>
    <s v="Customers"/>
    <x v="4"/>
    <s v="General Service Less Than 50 kW"/>
    <n v="4475"/>
  </r>
  <r>
    <x v="37"/>
    <x v="4"/>
    <s v="Customers"/>
    <x v="5"/>
    <s v="General Service 50 to 4,999 kW"/>
    <n v="800"/>
  </r>
  <r>
    <x v="37"/>
    <x v="4"/>
    <s v="Customers"/>
    <x v="7"/>
    <s v="Residential"/>
    <n v="50792"/>
  </r>
  <r>
    <x v="37"/>
    <x v="5"/>
    <s v="Connections"/>
    <x v="1"/>
    <s v="Sentinel Lighting"/>
    <n v="277"/>
  </r>
  <r>
    <x v="37"/>
    <x v="5"/>
    <s v="Connections"/>
    <x v="2"/>
    <s v="Street Lighting"/>
    <n v="13382"/>
  </r>
  <r>
    <x v="37"/>
    <x v="5"/>
    <s v="Connections"/>
    <x v="3"/>
    <s v="Unmetered Scattered Load"/>
    <n v="329"/>
  </r>
  <r>
    <x v="37"/>
    <x v="5"/>
    <s v="Customers"/>
    <x v="4"/>
    <s v="General Service Less Than 50 kW"/>
    <n v="4545"/>
  </r>
  <r>
    <x v="37"/>
    <x v="5"/>
    <s v="Customers"/>
    <x v="5"/>
    <s v="General Service 50 to 4,999 kW"/>
    <n v="807"/>
  </r>
  <r>
    <x v="37"/>
    <x v="5"/>
    <s v="Customers"/>
    <x v="7"/>
    <s v="Residential"/>
    <n v="51621"/>
  </r>
  <r>
    <x v="37"/>
    <x v="6"/>
    <s v="Connections"/>
    <x v="0"/>
    <s v="Embedded Distributor"/>
    <n v="4"/>
  </r>
  <r>
    <x v="37"/>
    <x v="6"/>
    <s v="Connections"/>
    <x v="1"/>
    <s v="Sentinel Lighting"/>
    <n v="288"/>
  </r>
  <r>
    <x v="37"/>
    <x v="6"/>
    <s v="Connections"/>
    <x v="2"/>
    <s v="Street Lighting"/>
    <n v="13372"/>
  </r>
  <r>
    <x v="37"/>
    <x v="6"/>
    <s v="Connections"/>
    <x v="3"/>
    <s v="Unmetered Scattered Load"/>
    <n v="365"/>
  </r>
  <r>
    <x v="37"/>
    <x v="6"/>
    <s v="Customers"/>
    <x v="4"/>
    <s v="General Service Less Than 50 kW"/>
    <n v="4660"/>
  </r>
  <r>
    <x v="37"/>
    <x v="6"/>
    <s v="Customers"/>
    <x v="5"/>
    <s v="General Service 50 to 4,999 kW"/>
    <n v="758"/>
  </r>
  <r>
    <x v="37"/>
    <x v="6"/>
    <s v="Customers"/>
    <x v="7"/>
    <s v="Residential"/>
    <n v="52347"/>
  </r>
  <r>
    <x v="38"/>
    <x v="0"/>
    <s v="Connections"/>
    <x v="2"/>
    <s v="Street Lighting"/>
    <n v="2098"/>
  </r>
  <r>
    <x v="38"/>
    <x v="0"/>
    <s v="Connections"/>
    <x v="3"/>
    <s v="Unmetered Scattered Load"/>
    <n v="19"/>
  </r>
  <r>
    <x v="38"/>
    <x v="0"/>
    <s v="Customers"/>
    <x v="4"/>
    <s v="General Service Less Than 50 kW"/>
    <n v="1336"/>
  </r>
  <r>
    <x v="38"/>
    <x v="0"/>
    <s v="Customers"/>
    <x v="5"/>
    <s v="General Service 50 to 4,999 kW"/>
    <n v="121"/>
  </r>
  <r>
    <x v="38"/>
    <x v="0"/>
    <s v="Customers"/>
    <x v="7"/>
    <s v="Residential"/>
    <n v="7551"/>
  </r>
  <r>
    <x v="38"/>
    <x v="1"/>
    <s v="Connections"/>
    <x v="2"/>
    <s v="Street Lighting"/>
    <n v="2126"/>
  </r>
  <r>
    <x v="38"/>
    <x v="1"/>
    <s v="Connections"/>
    <x v="3"/>
    <s v="Unmetered Scattered Load"/>
    <n v="16"/>
  </r>
  <r>
    <x v="38"/>
    <x v="1"/>
    <s v="Customers"/>
    <x v="4"/>
    <s v="General Service Less Than 50 kW"/>
    <n v="1333"/>
  </r>
  <r>
    <x v="38"/>
    <x v="1"/>
    <s v="Customers"/>
    <x v="5"/>
    <s v="General Service 50 to 4,999 kW"/>
    <n v="129"/>
  </r>
  <r>
    <x v="38"/>
    <x v="1"/>
    <s v="Customers"/>
    <x v="7"/>
    <s v="Residential"/>
    <n v="7772"/>
  </r>
  <r>
    <x v="38"/>
    <x v="2"/>
    <s v="Connections"/>
    <x v="2"/>
    <s v="Street Lighting"/>
    <n v="2116"/>
  </r>
  <r>
    <x v="38"/>
    <x v="2"/>
    <s v="Connections"/>
    <x v="3"/>
    <s v="Unmetered Scattered Load"/>
    <n v="28"/>
  </r>
  <r>
    <x v="38"/>
    <x v="2"/>
    <s v="Customers"/>
    <x v="4"/>
    <s v="General Service Less Than 50 kW"/>
    <n v="1337"/>
  </r>
  <r>
    <x v="38"/>
    <x v="2"/>
    <s v="Customers"/>
    <x v="5"/>
    <s v="General Service 50 to 4,999 kW"/>
    <n v="127"/>
  </r>
  <r>
    <x v="38"/>
    <x v="2"/>
    <s v="Customers"/>
    <x v="7"/>
    <s v="Residential"/>
    <n v="7913"/>
  </r>
  <r>
    <x v="38"/>
    <x v="3"/>
    <s v="Connections"/>
    <x v="2"/>
    <s v="Street Lighting"/>
    <n v="2158"/>
  </r>
  <r>
    <x v="38"/>
    <x v="3"/>
    <s v="Connections"/>
    <x v="3"/>
    <s v="Unmetered Scattered Load"/>
    <n v="29"/>
  </r>
  <r>
    <x v="38"/>
    <x v="3"/>
    <s v="Customers"/>
    <x v="4"/>
    <s v="General Service Less Than 50 kW"/>
    <n v="1353"/>
  </r>
  <r>
    <x v="38"/>
    <x v="3"/>
    <s v="Customers"/>
    <x v="5"/>
    <s v="General Service 50 to 4,999 kW"/>
    <n v="127"/>
  </r>
  <r>
    <x v="38"/>
    <x v="3"/>
    <s v="Customers"/>
    <x v="7"/>
    <s v="Residential"/>
    <n v="7981"/>
  </r>
  <r>
    <x v="38"/>
    <x v="4"/>
    <s v="Connections"/>
    <x v="2"/>
    <s v="Street Lighting"/>
    <n v="2148"/>
  </r>
  <r>
    <x v="38"/>
    <x v="4"/>
    <s v="Connections"/>
    <x v="3"/>
    <s v="Unmetered Scattered Load"/>
    <n v="30"/>
  </r>
  <r>
    <x v="38"/>
    <x v="4"/>
    <s v="Customers"/>
    <x v="4"/>
    <s v="General Service Less Than 50 kW"/>
    <n v="1371"/>
  </r>
  <r>
    <x v="38"/>
    <x v="4"/>
    <s v="Customers"/>
    <x v="5"/>
    <s v="General Service 50 to 4,999 kW"/>
    <n v="126"/>
  </r>
  <r>
    <x v="38"/>
    <x v="4"/>
    <s v="Customers"/>
    <x v="6"/>
    <s v="Large Use"/>
    <n v="1"/>
  </r>
  <r>
    <x v="38"/>
    <x v="4"/>
    <s v="Customers"/>
    <x v="7"/>
    <s v="Residential"/>
    <n v="8060"/>
  </r>
  <r>
    <x v="38"/>
    <x v="5"/>
    <s v="Connections"/>
    <x v="2"/>
    <s v="Street Lighting"/>
    <n v="2148"/>
  </r>
  <r>
    <x v="38"/>
    <x v="5"/>
    <s v="Connections"/>
    <x v="3"/>
    <s v="Unmetered Scattered Load"/>
    <n v="31"/>
  </r>
  <r>
    <x v="38"/>
    <x v="5"/>
    <s v="Customers"/>
    <x v="4"/>
    <s v="General Service Less Than 50 kW"/>
    <n v="1393"/>
  </r>
  <r>
    <x v="38"/>
    <x v="5"/>
    <s v="Customers"/>
    <x v="5"/>
    <s v="General Service 50 to 4,999 kW"/>
    <n v="123"/>
  </r>
  <r>
    <x v="38"/>
    <x v="5"/>
    <s v="Customers"/>
    <x v="6"/>
    <s v="Large Use"/>
    <n v="1"/>
  </r>
  <r>
    <x v="38"/>
    <x v="5"/>
    <s v="Customers"/>
    <x v="7"/>
    <s v="Residential"/>
    <n v="8115"/>
  </r>
  <r>
    <x v="38"/>
    <x v="6"/>
    <s v="Connections"/>
    <x v="2"/>
    <s v="Street Lighting"/>
    <n v="2254"/>
  </r>
  <r>
    <x v="38"/>
    <x v="6"/>
    <s v="Connections"/>
    <x v="3"/>
    <s v="Unmetered Scattered Load"/>
    <n v="45"/>
  </r>
  <r>
    <x v="38"/>
    <x v="6"/>
    <s v="Customers"/>
    <x v="4"/>
    <s v="General Service Less Than 50 kW"/>
    <n v="1478"/>
  </r>
  <r>
    <x v="38"/>
    <x v="6"/>
    <s v="Customers"/>
    <x v="5"/>
    <s v="General Service 50 to 4,999 kW"/>
    <n v="125"/>
  </r>
  <r>
    <x v="38"/>
    <x v="6"/>
    <s v="Customers"/>
    <x v="6"/>
    <s v="Large Use"/>
    <n v="1"/>
  </r>
  <r>
    <x v="38"/>
    <x v="6"/>
    <s v="Customers"/>
    <x v="7"/>
    <s v="Residential"/>
    <n v="8127"/>
  </r>
  <r>
    <x v="39"/>
    <x v="0"/>
    <s v="Connections"/>
    <x v="0"/>
    <s v="General Service 50 to 2,999 kW - Embedded Distributor"/>
    <m/>
  </r>
  <r>
    <x v="39"/>
    <x v="0"/>
    <s v="Connections"/>
    <x v="1"/>
    <s v="Sentinel Lighting"/>
    <n v="415"/>
  </r>
  <r>
    <x v="39"/>
    <x v="0"/>
    <s v="Connections"/>
    <x v="2"/>
    <s v="Street Lighting"/>
    <n v="5424"/>
  </r>
  <r>
    <x v="39"/>
    <x v="0"/>
    <s v="Connections"/>
    <x v="3"/>
    <s v="Unmetered Scattered Load"/>
    <n v="10"/>
  </r>
  <r>
    <x v="39"/>
    <x v="0"/>
    <s v="Customers"/>
    <x v="4"/>
    <s v="General Service Less Than 50 kW"/>
    <n v="2648"/>
  </r>
  <r>
    <x v="39"/>
    <x v="0"/>
    <s v="Customers"/>
    <x v="5"/>
    <s v="General Service  3,000 to 4,999 kW"/>
    <n v="1"/>
  </r>
  <r>
    <x v="39"/>
    <x v="0"/>
    <s v="Customers"/>
    <x v="5"/>
    <s v="General Service  50 to 2,999 kW"/>
    <n v="254"/>
  </r>
  <r>
    <x v="39"/>
    <x v="0"/>
    <s v="Customers"/>
    <x v="7"/>
    <s v="Residential"/>
    <n v="21093"/>
  </r>
  <r>
    <x v="39"/>
    <x v="1"/>
    <s v="Connections"/>
    <x v="1"/>
    <s v="Sentinel Lighting"/>
    <n v="445"/>
  </r>
  <r>
    <x v="39"/>
    <x v="1"/>
    <s v="Connections"/>
    <x v="2"/>
    <s v="Street Lighting"/>
    <n v="5424"/>
  </r>
  <r>
    <x v="39"/>
    <x v="1"/>
    <s v="Connections"/>
    <x v="3"/>
    <s v="Unmetered Scattered Load"/>
    <n v="10"/>
  </r>
  <r>
    <x v="39"/>
    <x v="1"/>
    <s v="Customers"/>
    <x v="4"/>
    <s v="General Service Less Than 50 kW"/>
    <n v="2658"/>
  </r>
  <r>
    <x v="39"/>
    <x v="1"/>
    <s v="Customers"/>
    <x v="5"/>
    <s v="General Service  3,000 to 4,999 kW"/>
    <n v="1"/>
  </r>
  <r>
    <x v="39"/>
    <x v="1"/>
    <s v="Customers"/>
    <x v="5"/>
    <s v="General Service  50 to 2,999 kW"/>
    <n v="259"/>
  </r>
  <r>
    <x v="39"/>
    <x v="1"/>
    <s v="Customers"/>
    <x v="7"/>
    <s v="Residential"/>
    <n v="21152"/>
  </r>
  <r>
    <x v="39"/>
    <x v="2"/>
    <s v="Connections"/>
    <x v="1"/>
    <s v="Sentinel Lighting"/>
    <n v="428"/>
  </r>
  <r>
    <x v="39"/>
    <x v="2"/>
    <s v="Connections"/>
    <x v="2"/>
    <s v="Street Lighting"/>
    <n v="5424"/>
  </r>
  <r>
    <x v="39"/>
    <x v="2"/>
    <s v="Connections"/>
    <x v="3"/>
    <s v="Unmetered Scattered Load"/>
    <n v="10"/>
  </r>
  <r>
    <x v="39"/>
    <x v="2"/>
    <s v="Customers"/>
    <x v="4"/>
    <s v="General Service Less Than 50 kW"/>
    <n v="2649"/>
  </r>
  <r>
    <x v="39"/>
    <x v="2"/>
    <s v="Customers"/>
    <x v="5"/>
    <s v="General Service  3,000 to 4,999 kW"/>
    <n v="1"/>
  </r>
  <r>
    <x v="39"/>
    <x v="2"/>
    <s v="Customers"/>
    <x v="5"/>
    <s v="General Service  50 to 2,999 kW"/>
    <n v="262"/>
  </r>
  <r>
    <x v="39"/>
    <x v="2"/>
    <s v="Customers"/>
    <x v="7"/>
    <s v="Residential"/>
    <n v="21205"/>
  </r>
  <r>
    <x v="39"/>
    <x v="3"/>
    <s v="Connections"/>
    <x v="1"/>
    <s v="Sentinel Lighting"/>
    <n v="430"/>
  </r>
  <r>
    <x v="39"/>
    <x v="3"/>
    <s v="Connections"/>
    <x v="2"/>
    <s v="Street Lighting"/>
    <n v="5424"/>
  </r>
  <r>
    <x v="39"/>
    <x v="3"/>
    <s v="Connections"/>
    <x v="3"/>
    <s v="Unmetered Scattered Load"/>
    <n v="9"/>
  </r>
  <r>
    <x v="39"/>
    <x v="3"/>
    <s v="Customers"/>
    <x v="4"/>
    <s v="General Service Less Than 50 kW"/>
    <n v="2659"/>
  </r>
  <r>
    <x v="39"/>
    <x v="3"/>
    <s v="Customers"/>
    <x v="5"/>
    <s v="General Service  3,000 to 4,999 kW"/>
    <n v="1"/>
  </r>
  <r>
    <x v="39"/>
    <x v="3"/>
    <s v="Customers"/>
    <x v="5"/>
    <s v="General Service  50 to 2,999 kW"/>
    <n v="257"/>
  </r>
  <r>
    <x v="39"/>
    <x v="3"/>
    <s v="Customers"/>
    <x v="7"/>
    <s v="Residential"/>
    <n v="21255"/>
  </r>
  <r>
    <x v="39"/>
    <x v="4"/>
    <s v="Connections"/>
    <x v="1"/>
    <s v="Sentinel Lighting"/>
    <n v="416"/>
  </r>
  <r>
    <x v="39"/>
    <x v="4"/>
    <s v="Connections"/>
    <x v="2"/>
    <s v="Street Lighting"/>
    <n v="5424"/>
  </r>
  <r>
    <x v="39"/>
    <x v="4"/>
    <s v="Connections"/>
    <x v="3"/>
    <s v="Unmetered Scattered Load"/>
    <n v="9"/>
  </r>
  <r>
    <x v="39"/>
    <x v="4"/>
    <s v="Customers"/>
    <x v="4"/>
    <s v="General Service Less Than 50 kW"/>
    <n v="2658"/>
  </r>
  <r>
    <x v="39"/>
    <x v="4"/>
    <s v="Customers"/>
    <x v="5"/>
    <s v="General Service  3,000 to 4,999 kW"/>
    <n v="1"/>
  </r>
  <r>
    <x v="39"/>
    <x v="4"/>
    <s v="Customers"/>
    <x v="5"/>
    <s v="General Service  50 to 2,999 kW"/>
    <n v="264"/>
  </r>
  <r>
    <x v="39"/>
    <x v="4"/>
    <s v="Customers"/>
    <x v="7"/>
    <s v="Residential"/>
    <n v="21232"/>
  </r>
  <r>
    <x v="39"/>
    <x v="5"/>
    <s v="Connections"/>
    <x v="1"/>
    <s v="Sentinel Lighting"/>
    <n v="411"/>
  </r>
  <r>
    <x v="39"/>
    <x v="5"/>
    <s v="Connections"/>
    <x v="2"/>
    <s v="Street Lighting"/>
    <n v="5424"/>
  </r>
  <r>
    <x v="39"/>
    <x v="5"/>
    <s v="Connections"/>
    <x v="3"/>
    <s v="Unmetered Scattered Load"/>
    <n v="9"/>
  </r>
  <r>
    <x v="39"/>
    <x v="5"/>
    <s v="Customers"/>
    <x v="4"/>
    <s v="General Service Less Than 50 kW"/>
    <n v="2660"/>
  </r>
  <r>
    <x v="39"/>
    <x v="5"/>
    <s v="Customers"/>
    <x v="5"/>
    <s v="General Service  3,000 to 4,999 kW"/>
    <n v="1"/>
  </r>
  <r>
    <x v="39"/>
    <x v="5"/>
    <s v="Customers"/>
    <x v="5"/>
    <s v="General Service  50 to 2,999 kW"/>
    <n v="264"/>
  </r>
  <r>
    <x v="39"/>
    <x v="5"/>
    <s v="Customers"/>
    <x v="7"/>
    <s v="Residential"/>
    <n v="21285"/>
  </r>
  <r>
    <x v="39"/>
    <x v="6"/>
    <s v="Connections"/>
    <x v="1"/>
    <s v="Sentinel Lighting"/>
    <n v="410"/>
  </r>
  <r>
    <x v="39"/>
    <x v="6"/>
    <s v="Connections"/>
    <x v="2"/>
    <s v="Street Lighting"/>
    <n v="5424"/>
  </r>
  <r>
    <x v="39"/>
    <x v="6"/>
    <s v="Connections"/>
    <x v="3"/>
    <s v="Unmetered Scattered Load"/>
    <n v="9"/>
  </r>
  <r>
    <x v="39"/>
    <x v="6"/>
    <s v="Customers"/>
    <x v="4"/>
    <s v="General Service Less Than 50 kW"/>
    <n v="2656"/>
  </r>
  <r>
    <x v="39"/>
    <x v="6"/>
    <s v="Customers"/>
    <x v="5"/>
    <s v="General Service  3,000 to 4,999 kW"/>
    <n v="1"/>
  </r>
  <r>
    <x v="39"/>
    <x v="6"/>
    <s v="Customers"/>
    <x v="5"/>
    <s v="General Service  50 to 2,999 kW"/>
    <n v="269"/>
  </r>
  <r>
    <x v="39"/>
    <x v="6"/>
    <s v="Customers"/>
    <x v="7"/>
    <s v="Residential"/>
    <n v="21354"/>
  </r>
  <r>
    <x v="40"/>
    <x v="0"/>
    <s v="Connections"/>
    <x v="2"/>
    <s v="Street Lighting"/>
    <n v="1650"/>
  </r>
  <r>
    <x v="40"/>
    <x v="0"/>
    <s v="Connections"/>
    <x v="3"/>
    <s v="Unmetered Scattered Load"/>
    <n v="23"/>
  </r>
  <r>
    <x v="40"/>
    <x v="0"/>
    <s v="Customers"/>
    <x v="4"/>
    <s v="General Service Less Than 50 kW"/>
    <n v="785"/>
  </r>
  <r>
    <x v="40"/>
    <x v="0"/>
    <s v="Customers"/>
    <x v="5"/>
    <s v="General Service 50 to 4,999 kW"/>
    <n v="71"/>
  </r>
  <r>
    <x v="40"/>
    <x v="0"/>
    <s v="Customers"/>
    <x v="7"/>
    <s v="Residential"/>
    <n v="5219"/>
  </r>
  <r>
    <x v="40"/>
    <x v="1"/>
    <s v="Connections"/>
    <x v="2"/>
    <s v="Street Lighting"/>
    <n v="1650"/>
  </r>
  <r>
    <x v="40"/>
    <x v="1"/>
    <s v="Connections"/>
    <x v="3"/>
    <s v="Unmetered Scattered Load"/>
    <n v="23"/>
  </r>
  <r>
    <x v="40"/>
    <x v="1"/>
    <s v="Customers"/>
    <x v="4"/>
    <s v="General Service Less Than 50 kW"/>
    <n v="739"/>
  </r>
  <r>
    <x v="40"/>
    <x v="1"/>
    <s v="Customers"/>
    <x v="5"/>
    <s v="General Service 50 to 4,999 kW"/>
    <n v="60"/>
  </r>
  <r>
    <x v="40"/>
    <x v="1"/>
    <s v="Customers"/>
    <x v="7"/>
    <s v="Residential"/>
    <n v="5208"/>
  </r>
  <r>
    <x v="40"/>
    <x v="2"/>
    <s v="Connections"/>
    <x v="2"/>
    <s v="Street Lighting"/>
    <n v="1650"/>
  </r>
  <r>
    <x v="40"/>
    <x v="2"/>
    <s v="Connections"/>
    <x v="3"/>
    <s v="Unmetered Scattered Load"/>
    <n v="23"/>
  </r>
  <r>
    <x v="40"/>
    <x v="2"/>
    <s v="Customers"/>
    <x v="4"/>
    <s v="General Service Less Than 50 kW"/>
    <n v="733"/>
  </r>
  <r>
    <x v="40"/>
    <x v="2"/>
    <s v="Customers"/>
    <x v="5"/>
    <s v="General Service 50 to 4,999 kW"/>
    <n v="53"/>
  </r>
  <r>
    <x v="40"/>
    <x v="2"/>
    <s v="Customers"/>
    <x v="7"/>
    <s v="Residential"/>
    <n v="5194"/>
  </r>
  <r>
    <x v="40"/>
    <x v="3"/>
    <s v="Connections"/>
    <x v="2"/>
    <s v="Street Lighting"/>
    <n v="1710"/>
  </r>
  <r>
    <x v="40"/>
    <x v="3"/>
    <s v="Connections"/>
    <x v="3"/>
    <s v="Unmetered Scattered Load"/>
    <n v="23"/>
  </r>
  <r>
    <x v="40"/>
    <x v="3"/>
    <s v="Customers"/>
    <x v="4"/>
    <s v="General Service Less Than 50 kW"/>
    <n v="724"/>
  </r>
  <r>
    <x v="40"/>
    <x v="3"/>
    <s v="Customers"/>
    <x v="5"/>
    <s v="General Service 50 to 4,999 kW"/>
    <n v="68"/>
  </r>
  <r>
    <x v="40"/>
    <x v="3"/>
    <s v="Customers"/>
    <x v="7"/>
    <s v="Residential"/>
    <n v="5127"/>
  </r>
  <r>
    <x v="40"/>
    <x v="4"/>
    <s v="Connections"/>
    <x v="2"/>
    <s v="Street Lighting"/>
    <n v="1710"/>
  </r>
  <r>
    <x v="40"/>
    <x v="4"/>
    <s v="Connections"/>
    <x v="3"/>
    <s v="Unmetered Scattered Load"/>
    <n v="23"/>
  </r>
  <r>
    <x v="40"/>
    <x v="4"/>
    <s v="Customers"/>
    <x v="4"/>
    <s v="General Service Less Than 50 kW"/>
    <n v="742"/>
  </r>
  <r>
    <x v="40"/>
    <x v="4"/>
    <s v="Customers"/>
    <x v="5"/>
    <s v="General Service 50 to 4,999 kW"/>
    <n v="70"/>
  </r>
  <r>
    <x v="40"/>
    <x v="4"/>
    <s v="Customers"/>
    <x v="7"/>
    <s v="Residential"/>
    <n v="5165"/>
  </r>
  <r>
    <x v="40"/>
    <x v="5"/>
    <s v="Connections"/>
    <x v="2"/>
    <s v="Street Lighting"/>
    <n v="1710"/>
  </r>
  <r>
    <x v="40"/>
    <x v="5"/>
    <s v="Connections"/>
    <x v="3"/>
    <s v="Unmetered Scattered Load"/>
    <n v="23"/>
  </r>
  <r>
    <x v="40"/>
    <x v="5"/>
    <s v="Customers"/>
    <x v="4"/>
    <s v="General Service Less Than 50 kW"/>
    <n v="706"/>
  </r>
  <r>
    <x v="40"/>
    <x v="5"/>
    <s v="Customers"/>
    <x v="5"/>
    <s v="General Service 50 to 4,999 kW"/>
    <n v="73"/>
  </r>
  <r>
    <x v="40"/>
    <x v="5"/>
    <s v="Customers"/>
    <x v="7"/>
    <s v="Residential"/>
    <n v="5150"/>
  </r>
  <r>
    <x v="40"/>
    <x v="6"/>
    <s v="Connections"/>
    <x v="2"/>
    <s v="Street Lighting"/>
    <n v="1710"/>
  </r>
  <r>
    <x v="40"/>
    <x v="6"/>
    <s v="Connections"/>
    <x v="3"/>
    <s v="Unmetered Scattered Load"/>
    <n v="23"/>
  </r>
  <r>
    <x v="40"/>
    <x v="6"/>
    <s v="Customers"/>
    <x v="4"/>
    <s v="General Service Less Than 50 kW"/>
    <n v="709"/>
  </r>
  <r>
    <x v="40"/>
    <x v="6"/>
    <s v="Customers"/>
    <x v="5"/>
    <s v="General Service 50 to 4,999 kW"/>
    <n v="67"/>
  </r>
  <r>
    <x v="40"/>
    <x v="6"/>
    <s v="Customers"/>
    <x v="7"/>
    <s v="Residential"/>
    <n v="5158"/>
  </r>
  <r>
    <x v="41"/>
    <x v="0"/>
    <s v="Connections"/>
    <x v="0"/>
    <s v="Embedded Distributor"/>
    <n v="1"/>
  </r>
  <r>
    <x v="41"/>
    <x v="0"/>
    <s v="Connections"/>
    <x v="1"/>
    <s v="Sentinel Lighting"/>
    <n v="164"/>
  </r>
  <r>
    <x v="41"/>
    <x v="0"/>
    <s v="Connections"/>
    <x v="2"/>
    <s v="Street Lighting"/>
    <n v="11202"/>
  </r>
  <r>
    <x v="41"/>
    <x v="0"/>
    <s v="Connections"/>
    <x v="3"/>
    <s v="Unmetered Scattered Load"/>
    <n v="714"/>
  </r>
  <r>
    <x v="41"/>
    <x v="0"/>
    <s v="Customers"/>
    <x v="4"/>
    <s v="General Service Less Than 50 kW"/>
    <n v="5197"/>
  </r>
  <r>
    <x v="41"/>
    <x v="0"/>
    <s v="Customers"/>
    <x v="5"/>
    <s v="General Service 1,000 kW and Greater"/>
    <n v="20"/>
  </r>
  <r>
    <x v="41"/>
    <x v="0"/>
    <s v="Customers"/>
    <x v="5"/>
    <s v="General Service 50 to 999 kW"/>
    <n v="939"/>
  </r>
  <r>
    <x v="41"/>
    <x v="0"/>
    <s v="Customers"/>
    <x v="7"/>
    <s v="Residential"/>
    <n v="61231"/>
  </r>
  <r>
    <x v="41"/>
    <x v="1"/>
    <s v="Connections"/>
    <x v="0"/>
    <s v="Embedded Distributor"/>
    <n v="1"/>
  </r>
  <r>
    <x v="41"/>
    <x v="1"/>
    <s v="Connections"/>
    <x v="1"/>
    <s v="Sentinel Lighting"/>
    <n v="163"/>
  </r>
  <r>
    <x v="41"/>
    <x v="1"/>
    <s v="Connections"/>
    <x v="2"/>
    <s v="Street Lighting"/>
    <n v="11693"/>
  </r>
  <r>
    <x v="41"/>
    <x v="1"/>
    <s v="Connections"/>
    <x v="3"/>
    <s v="Unmetered Scattered Load"/>
    <n v="721"/>
  </r>
  <r>
    <x v="41"/>
    <x v="1"/>
    <s v="Customers"/>
    <x v="4"/>
    <s v="General Service Less Than 50 kW"/>
    <n v="5371"/>
  </r>
  <r>
    <x v="41"/>
    <x v="1"/>
    <s v="Customers"/>
    <x v="5"/>
    <s v="General Service 1,000 kW and Greater"/>
    <n v="26"/>
  </r>
  <r>
    <x v="41"/>
    <x v="1"/>
    <s v="Customers"/>
    <x v="5"/>
    <s v="General Service 50 to 999 kW"/>
    <n v="912"/>
  </r>
  <r>
    <x v="41"/>
    <x v="1"/>
    <s v="Customers"/>
    <x v="7"/>
    <s v="Residential"/>
    <n v="62501"/>
  </r>
  <r>
    <x v="41"/>
    <x v="2"/>
    <s v="Connections"/>
    <x v="0"/>
    <s v="Embedded Distributor"/>
    <n v="1"/>
  </r>
  <r>
    <x v="41"/>
    <x v="2"/>
    <s v="Connections"/>
    <x v="1"/>
    <s v="Sentinel Lighting"/>
    <n v="163"/>
  </r>
  <r>
    <x v="41"/>
    <x v="2"/>
    <s v="Connections"/>
    <x v="2"/>
    <s v="Street Lighting"/>
    <n v="11693"/>
  </r>
  <r>
    <x v="41"/>
    <x v="2"/>
    <s v="Connections"/>
    <x v="3"/>
    <s v="Unmetered Scattered Load"/>
    <n v="721"/>
  </r>
  <r>
    <x v="41"/>
    <x v="2"/>
    <s v="Customers"/>
    <x v="4"/>
    <s v="General Service Less Than 50 kW"/>
    <n v="5512"/>
  </r>
  <r>
    <x v="41"/>
    <x v="2"/>
    <s v="Customers"/>
    <x v="5"/>
    <s v="General Service 1,000 kW and Greater"/>
    <n v="22"/>
  </r>
  <r>
    <x v="41"/>
    <x v="2"/>
    <s v="Customers"/>
    <x v="5"/>
    <s v="General Service 50 to 999 kW"/>
    <n v="884"/>
  </r>
  <r>
    <x v="41"/>
    <x v="2"/>
    <s v="Customers"/>
    <x v="7"/>
    <s v="Residential"/>
    <n v="64073"/>
  </r>
  <r>
    <x v="41"/>
    <x v="3"/>
    <s v="Connections"/>
    <x v="0"/>
    <s v="Embedded Distributor"/>
    <n v="1"/>
  </r>
  <r>
    <x v="41"/>
    <x v="3"/>
    <s v="Connections"/>
    <x v="1"/>
    <s v="Sentinel Lighting"/>
    <n v="163"/>
  </r>
  <r>
    <x v="41"/>
    <x v="3"/>
    <s v="Connections"/>
    <x v="2"/>
    <s v="Street Lighting"/>
    <n v="11693"/>
  </r>
  <r>
    <x v="41"/>
    <x v="3"/>
    <s v="Connections"/>
    <x v="3"/>
    <s v="Unmetered Scattered Load"/>
    <n v="721"/>
  </r>
  <r>
    <x v="41"/>
    <x v="3"/>
    <s v="Customers"/>
    <x v="4"/>
    <s v="General Service Less Than 50 kW"/>
    <n v="5543"/>
  </r>
  <r>
    <x v="41"/>
    <x v="3"/>
    <s v="Customers"/>
    <x v="5"/>
    <s v="General Service 1,000 kW and Greater"/>
    <n v="23"/>
  </r>
  <r>
    <x v="41"/>
    <x v="3"/>
    <s v="Customers"/>
    <x v="5"/>
    <s v="General Service 50 to 999 kW"/>
    <n v="852"/>
  </r>
  <r>
    <x v="41"/>
    <x v="3"/>
    <s v="Customers"/>
    <x v="7"/>
    <s v="Residential"/>
    <n v="65690"/>
  </r>
  <r>
    <x v="41"/>
    <x v="4"/>
    <s v="Connections"/>
    <x v="0"/>
    <s v="Embedded Distributor"/>
    <n v="1"/>
  </r>
  <r>
    <x v="41"/>
    <x v="4"/>
    <s v="Connections"/>
    <x v="1"/>
    <s v="Sentinel Lighting"/>
    <n v="162"/>
  </r>
  <r>
    <x v="41"/>
    <x v="4"/>
    <s v="Connections"/>
    <x v="2"/>
    <s v="Street Lighting"/>
    <n v="12196"/>
  </r>
  <r>
    <x v="41"/>
    <x v="4"/>
    <s v="Connections"/>
    <x v="3"/>
    <s v="Unmetered Scattered Load"/>
    <n v="733"/>
  </r>
  <r>
    <x v="41"/>
    <x v="4"/>
    <s v="Customers"/>
    <x v="4"/>
    <s v="General Service Less Than 50 kW"/>
    <n v="5753"/>
  </r>
  <r>
    <x v="41"/>
    <x v="4"/>
    <s v="Customers"/>
    <x v="5"/>
    <s v="General Service 1,000 kW and Greater"/>
    <n v="20"/>
  </r>
  <r>
    <x v="41"/>
    <x v="4"/>
    <s v="Customers"/>
    <x v="5"/>
    <s v="General Service 50 to 999 kW"/>
    <n v="839"/>
  </r>
  <r>
    <x v="41"/>
    <x v="4"/>
    <s v="Customers"/>
    <x v="7"/>
    <s v="Residential"/>
    <n v="66521"/>
  </r>
  <r>
    <x v="41"/>
    <x v="5"/>
    <s v="Connections"/>
    <x v="0"/>
    <s v="Embedded Distributor"/>
    <n v="1"/>
  </r>
  <r>
    <x v="41"/>
    <x v="5"/>
    <s v="Connections"/>
    <x v="1"/>
    <s v="Sentinel Lighting"/>
    <n v="159"/>
  </r>
  <r>
    <x v="41"/>
    <x v="5"/>
    <s v="Connections"/>
    <x v="2"/>
    <s v="Street Lighting"/>
    <n v="12436"/>
  </r>
  <r>
    <x v="41"/>
    <x v="5"/>
    <s v="Connections"/>
    <x v="3"/>
    <s v="Unmetered Scattered Load"/>
    <n v="751"/>
  </r>
  <r>
    <x v="41"/>
    <x v="5"/>
    <s v="Customers"/>
    <x v="4"/>
    <s v="General Service Less Than 50 kW"/>
    <n v="5871"/>
  </r>
  <r>
    <x v="41"/>
    <x v="5"/>
    <s v="Customers"/>
    <x v="5"/>
    <s v="General Service 1,000 kW and Greater"/>
    <n v="24"/>
  </r>
  <r>
    <x v="41"/>
    <x v="5"/>
    <s v="Customers"/>
    <x v="5"/>
    <s v="General Service 50 to 999 kW"/>
    <n v="811"/>
  </r>
  <r>
    <x v="41"/>
    <x v="5"/>
    <s v="Customers"/>
    <x v="7"/>
    <s v="Residential"/>
    <n v="67295"/>
  </r>
  <r>
    <x v="41"/>
    <x v="6"/>
    <s v="Connections"/>
    <x v="0"/>
    <s v="Embedded Distributor"/>
    <n v="1"/>
  </r>
  <r>
    <x v="41"/>
    <x v="6"/>
    <s v="Connections"/>
    <x v="1"/>
    <s v="Sentinel Lighting"/>
    <n v="159"/>
  </r>
  <r>
    <x v="41"/>
    <x v="6"/>
    <s v="Connections"/>
    <x v="2"/>
    <s v="Street Lighting"/>
    <n v="12573"/>
  </r>
  <r>
    <x v="41"/>
    <x v="6"/>
    <s v="Connections"/>
    <x v="3"/>
    <s v="Unmetered Scattered Load"/>
    <n v="766"/>
  </r>
  <r>
    <x v="41"/>
    <x v="6"/>
    <s v="Customers"/>
    <x v="4"/>
    <s v="General Service Less Than 50 kW"/>
    <n v="6017"/>
  </r>
  <r>
    <x v="41"/>
    <x v="6"/>
    <s v="Customers"/>
    <x v="5"/>
    <s v="General Service 1,000 kW and Greater"/>
    <n v="16"/>
  </r>
  <r>
    <x v="41"/>
    <x v="6"/>
    <s v="Customers"/>
    <x v="5"/>
    <s v="General Service 50 to 999 kW"/>
    <n v="793"/>
  </r>
  <r>
    <x v="41"/>
    <x v="6"/>
    <s v="Customers"/>
    <x v="7"/>
    <s v="Residential"/>
    <n v="68283"/>
  </r>
  <r>
    <x v="42"/>
    <x v="0"/>
    <s v="Connections"/>
    <x v="1"/>
    <s v="Sentinel Lighting"/>
    <n v="151"/>
  </r>
  <r>
    <x v="42"/>
    <x v="0"/>
    <s v="Connections"/>
    <x v="2"/>
    <s v="Street Lighting"/>
    <n v="2851"/>
  </r>
  <r>
    <x v="42"/>
    <x v="0"/>
    <s v="Connections"/>
    <x v="3"/>
    <s v="Unmetered Scattered Load"/>
    <n v="96"/>
  </r>
  <r>
    <x v="42"/>
    <x v="0"/>
    <s v="Customers"/>
    <x v="4"/>
    <s v="General Service Less Than 50 kW"/>
    <n v="1132"/>
  </r>
  <r>
    <x v="42"/>
    <x v="0"/>
    <s v="Customers"/>
    <x v="5"/>
    <s v="General Service 50 to 4,999 kW"/>
    <n v="138"/>
  </r>
  <r>
    <x v="42"/>
    <x v="0"/>
    <s v="Customers"/>
    <x v="7"/>
    <s v="Residential"/>
    <n v="10570"/>
  </r>
  <r>
    <x v="42"/>
    <x v="1"/>
    <s v="Connections"/>
    <x v="1"/>
    <s v="Sentinel Lighting"/>
    <n v="152"/>
  </r>
  <r>
    <x v="42"/>
    <x v="1"/>
    <s v="Connections"/>
    <x v="2"/>
    <s v="Street Lighting"/>
    <n v="2845"/>
  </r>
  <r>
    <x v="42"/>
    <x v="1"/>
    <s v="Connections"/>
    <x v="3"/>
    <s v="Unmetered Scattered Load"/>
    <n v="97"/>
  </r>
  <r>
    <x v="42"/>
    <x v="1"/>
    <s v="Customers"/>
    <x v="4"/>
    <s v="General Service Less Than 50 kW"/>
    <n v="1129"/>
  </r>
  <r>
    <x v="42"/>
    <x v="1"/>
    <s v="Customers"/>
    <x v="5"/>
    <s v="General Service 50 to 4,999 kW"/>
    <n v="141"/>
  </r>
  <r>
    <x v="42"/>
    <x v="1"/>
    <s v="Customers"/>
    <x v="7"/>
    <s v="Residential"/>
    <n v="10730"/>
  </r>
  <r>
    <x v="42"/>
    <x v="2"/>
    <s v="Connections"/>
    <x v="1"/>
    <s v="Sentinel Lighting"/>
    <n v="151"/>
  </r>
  <r>
    <x v="42"/>
    <x v="2"/>
    <s v="Connections"/>
    <x v="2"/>
    <s v="Street Lighting"/>
    <n v="2890"/>
  </r>
  <r>
    <x v="42"/>
    <x v="2"/>
    <s v="Connections"/>
    <x v="3"/>
    <s v="Unmetered Scattered Load"/>
    <n v="97"/>
  </r>
  <r>
    <x v="42"/>
    <x v="2"/>
    <s v="Customers"/>
    <x v="4"/>
    <s v="General Service Less Than 50 kW"/>
    <n v="1149"/>
  </r>
  <r>
    <x v="42"/>
    <x v="2"/>
    <s v="Customers"/>
    <x v="5"/>
    <s v="General Service 50 to 4,999 kW"/>
    <n v="132"/>
  </r>
  <r>
    <x v="42"/>
    <x v="2"/>
    <s v="Customers"/>
    <x v="7"/>
    <s v="Residential"/>
    <n v="11084"/>
  </r>
  <r>
    <x v="42"/>
    <x v="3"/>
    <s v="Connections"/>
    <x v="1"/>
    <s v="Sentinel Lighting"/>
    <n v="155"/>
  </r>
  <r>
    <x v="42"/>
    <x v="3"/>
    <s v="Connections"/>
    <x v="2"/>
    <s v="Street Lighting"/>
    <n v="2939"/>
  </r>
  <r>
    <x v="42"/>
    <x v="3"/>
    <s v="Connections"/>
    <x v="3"/>
    <s v="Unmetered Scattered Load"/>
    <n v="97"/>
  </r>
  <r>
    <x v="42"/>
    <x v="3"/>
    <s v="Customers"/>
    <x v="4"/>
    <s v="General Service Less Than 50 kW"/>
    <n v="1164"/>
  </r>
  <r>
    <x v="42"/>
    <x v="3"/>
    <s v="Customers"/>
    <x v="5"/>
    <s v="General Service 50 to 4,999 kW"/>
    <n v="134"/>
  </r>
  <r>
    <x v="42"/>
    <x v="3"/>
    <s v="Customers"/>
    <x v="7"/>
    <s v="Residential"/>
    <n v="11285"/>
  </r>
  <r>
    <x v="42"/>
    <x v="4"/>
    <s v="Connections"/>
    <x v="1"/>
    <s v="Sentinel Lighting"/>
    <n v="157"/>
  </r>
  <r>
    <x v="42"/>
    <x v="4"/>
    <s v="Connections"/>
    <x v="2"/>
    <s v="Street Lighting"/>
    <n v="2939"/>
  </r>
  <r>
    <x v="42"/>
    <x v="4"/>
    <s v="Connections"/>
    <x v="3"/>
    <s v="Unmetered Scattered Load"/>
    <n v="97"/>
  </r>
  <r>
    <x v="42"/>
    <x v="4"/>
    <s v="Customers"/>
    <x v="4"/>
    <s v="General Service Less Than 50 kW"/>
    <n v="1160"/>
  </r>
  <r>
    <x v="42"/>
    <x v="4"/>
    <s v="Customers"/>
    <x v="5"/>
    <s v="General Service 50 to 4,999 kW"/>
    <n v="132"/>
  </r>
  <r>
    <x v="42"/>
    <x v="4"/>
    <s v="Customers"/>
    <x v="7"/>
    <s v="Residential"/>
    <n v="11360"/>
  </r>
  <r>
    <x v="42"/>
    <x v="5"/>
    <s v="Connections"/>
    <x v="1"/>
    <s v="Sentinel Lighting"/>
    <n v="158"/>
  </r>
  <r>
    <x v="42"/>
    <x v="5"/>
    <s v="Connections"/>
    <x v="2"/>
    <s v="Street Lighting"/>
    <n v="2962"/>
  </r>
  <r>
    <x v="42"/>
    <x v="5"/>
    <s v="Connections"/>
    <x v="3"/>
    <s v="Unmetered Scattered Load"/>
    <n v="31"/>
  </r>
  <r>
    <x v="42"/>
    <x v="5"/>
    <s v="Customers"/>
    <x v="4"/>
    <s v="General Service Less Than 50 kW"/>
    <n v="1164"/>
  </r>
  <r>
    <x v="42"/>
    <x v="5"/>
    <s v="Customers"/>
    <x v="5"/>
    <s v="General Service 50 to 4,999 kW"/>
    <n v="124"/>
  </r>
  <r>
    <x v="42"/>
    <x v="5"/>
    <s v="Customers"/>
    <x v="7"/>
    <s v="Residential"/>
    <n v="11409"/>
  </r>
  <r>
    <x v="42"/>
    <x v="6"/>
    <s v="Connections"/>
    <x v="1"/>
    <s v="Sentinel Lighting"/>
    <n v="158"/>
  </r>
  <r>
    <x v="42"/>
    <x v="6"/>
    <s v="Connections"/>
    <x v="2"/>
    <s v="Street Lighting"/>
    <n v="2982"/>
  </r>
  <r>
    <x v="42"/>
    <x v="6"/>
    <s v="Connections"/>
    <x v="3"/>
    <s v="Unmetered Scattered Load"/>
    <n v="31"/>
  </r>
  <r>
    <x v="42"/>
    <x v="6"/>
    <s v="Customers"/>
    <x v="4"/>
    <s v="General Service Less Than 50 kW"/>
    <n v="1168"/>
  </r>
  <r>
    <x v="42"/>
    <x v="6"/>
    <s v="Customers"/>
    <x v="5"/>
    <s v="General Service 50 to 4,999 kW"/>
    <n v="124"/>
  </r>
  <r>
    <x v="42"/>
    <x v="6"/>
    <s v="Customers"/>
    <x v="7"/>
    <s v="Residential"/>
    <n v="11483"/>
  </r>
  <r>
    <x v="43"/>
    <x v="0"/>
    <s v="Connections"/>
    <x v="1"/>
    <s v="Sentinel Lighting"/>
    <n v="31"/>
  </r>
  <r>
    <x v="43"/>
    <x v="0"/>
    <s v="Connections"/>
    <x v="2"/>
    <s v="Street Lighting"/>
    <n v="12884"/>
  </r>
  <r>
    <x v="43"/>
    <x v="0"/>
    <s v="Connections"/>
    <x v="3"/>
    <s v="Unmetered Scattered Load"/>
    <n v="248"/>
  </r>
  <r>
    <x v="43"/>
    <x v="0"/>
    <s v="Customers"/>
    <x v="4"/>
    <s v="General Service Less Than 50 kW"/>
    <n v="3964"/>
  </r>
  <r>
    <x v="43"/>
    <x v="0"/>
    <s v="Customers"/>
    <x v="5"/>
    <s v="General Service 1,000 to 4,999 kW"/>
    <n v="13"/>
  </r>
  <r>
    <x v="43"/>
    <x v="0"/>
    <s v="Customers"/>
    <x v="5"/>
    <s v="General Service 50 to 999 kW"/>
    <n v="504"/>
  </r>
  <r>
    <x v="43"/>
    <x v="0"/>
    <s v="Customers"/>
    <x v="6"/>
    <s v="Large Use"/>
    <n v="1"/>
  </r>
  <r>
    <x v="43"/>
    <x v="0"/>
    <s v="Customers"/>
    <x v="7"/>
    <s v="Residential"/>
    <n v="51467"/>
  </r>
  <r>
    <x v="43"/>
    <x v="1"/>
    <s v="Connections"/>
    <x v="1"/>
    <s v="Sentinel Lighting"/>
    <n v="30"/>
  </r>
  <r>
    <x v="43"/>
    <x v="1"/>
    <s v="Connections"/>
    <x v="2"/>
    <s v="Street Lighting"/>
    <n v="13031"/>
  </r>
  <r>
    <x v="43"/>
    <x v="1"/>
    <s v="Connections"/>
    <x v="3"/>
    <s v="Unmetered Scattered Load"/>
    <n v="248"/>
  </r>
  <r>
    <x v="43"/>
    <x v="1"/>
    <s v="Customers"/>
    <x v="4"/>
    <s v="General Service Less Than 50 kW"/>
    <n v="4006"/>
  </r>
  <r>
    <x v="43"/>
    <x v="1"/>
    <s v="Customers"/>
    <x v="5"/>
    <s v="General Service 1,000 to 4,999 kW"/>
    <n v="0"/>
  </r>
  <r>
    <x v="43"/>
    <x v="1"/>
    <s v="Customers"/>
    <x v="5"/>
    <s v="General Service 50 to 999 kW"/>
    <n v="531"/>
  </r>
  <r>
    <x v="43"/>
    <x v="1"/>
    <s v="Customers"/>
    <x v="6"/>
    <s v="Large Use"/>
    <n v="1"/>
  </r>
  <r>
    <x v="43"/>
    <x v="1"/>
    <s v="Customers"/>
    <x v="7"/>
    <s v="Residential"/>
    <n v="52273"/>
  </r>
  <r>
    <x v="43"/>
    <x v="2"/>
    <s v="Connections"/>
    <x v="1"/>
    <s v="Sentinel Lighting"/>
    <n v="31"/>
  </r>
  <r>
    <x v="43"/>
    <x v="2"/>
    <s v="Connections"/>
    <x v="2"/>
    <s v="Street Lighting"/>
    <n v="13605"/>
  </r>
  <r>
    <x v="43"/>
    <x v="2"/>
    <s v="Connections"/>
    <x v="3"/>
    <s v="Unmetered Scattered Load"/>
    <n v="248"/>
  </r>
  <r>
    <x v="43"/>
    <x v="2"/>
    <s v="Customers"/>
    <x v="4"/>
    <s v="General Service Less Than 50 kW"/>
    <n v="4058"/>
  </r>
  <r>
    <x v="43"/>
    <x v="2"/>
    <s v="Customers"/>
    <x v="5"/>
    <s v="General Service 1,000 to 4,999 kW"/>
    <n v="11"/>
  </r>
  <r>
    <x v="43"/>
    <x v="2"/>
    <s v="Customers"/>
    <x v="5"/>
    <s v="General Service 50 to 999 kW"/>
    <n v="521"/>
  </r>
  <r>
    <x v="43"/>
    <x v="2"/>
    <s v="Customers"/>
    <x v="6"/>
    <s v="Large Use"/>
    <n v="1"/>
  </r>
  <r>
    <x v="43"/>
    <x v="2"/>
    <s v="Customers"/>
    <x v="7"/>
    <s v="Residential"/>
    <n v="52993"/>
  </r>
  <r>
    <x v="43"/>
    <x v="3"/>
    <s v="Connections"/>
    <x v="1"/>
    <s v="Sentinel Lighting"/>
    <n v="31"/>
  </r>
  <r>
    <x v="43"/>
    <x v="3"/>
    <s v="Connections"/>
    <x v="2"/>
    <s v="Street Lighting"/>
    <n v="13895"/>
  </r>
  <r>
    <x v="43"/>
    <x v="3"/>
    <s v="Connections"/>
    <x v="3"/>
    <s v="Unmetered Scattered Load"/>
    <n v="249"/>
  </r>
  <r>
    <x v="43"/>
    <x v="3"/>
    <s v="Customers"/>
    <x v="4"/>
    <s v="General Service Less Than 50 kW"/>
    <n v="4031"/>
  </r>
  <r>
    <x v="43"/>
    <x v="3"/>
    <s v="Customers"/>
    <x v="5"/>
    <s v="General Service 1,000 to 4,999 kW"/>
    <n v="11"/>
  </r>
  <r>
    <x v="43"/>
    <x v="3"/>
    <s v="Customers"/>
    <x v="5"/>
    <s v="General Service 50 to 999 kW"/>
    <n v="524"/>
  </r>
  <r>
    <x v="43"/>
    <x v="3"/>
    <s v="Customers"/>
    <x v="6"/>
    <s v="Large Use"/>
    <n v="1"/>
  </r>
  <r>
    <x v="43"/>
    <x v="3"/>
    <s v="Customers"/>
    <x v="7"/>
    <s v="Residential"/>
    <n v="54178"/>
  </r>
  <r>
    <x v="43"/>
    <x v="4"/>
    <s v="Connections"/>
    <x v="1"/>
    <s v="Sentinel Lighting"/>
    <n v="19"/>
  </r>
  <r>
    <x v="43"/>
    <x v="4"/>
    <s v="Connections"/>
    <x v="2"/>
    <s v="Street Lighting"/>
    <n v="13973"/>
  </r>
  <r>
    <x v="43"/>
    <x v="4"/>
    <s v="Connections"/>
    <x v="3"/>
    <s v="Unmetered Scattered Load"/>
    <n v="248"/>
  </r>
  <r>
    <x v="43"/>
    <x v="4"/>
    <s v="Customers"/>
    <x v="4"/>
    <s v="General Service Less Than 50 kW"/>
    <n v="4047"/>
  </r>
  <r>
    <x v="43"/>
    <x v="4"/>
    <s v="Customers"/>
    <x v="5"/>
    <s v="General Service 1,000 to 4,999 kW"/>
    <n v="14"/>
  </r>
  <r>
    <x v="43"/>
    <x v="4"/>
    <s v="Customers"/>
    <x v="5"/>
    <s v="General Service 50 to 999 kW"/>
    <n v="533"/>
  </r>
  <r>
    <x v="43"/>
    <x v="4"/>
    <s v="Customers"/>
    <x v="6"/>
    <s v="Large Use"/>
    <n v="1"/>
  </r>
  <r>
    <x v="43"/>
    <x v="4"/>
    <s v="Customers"/>
    <x v="7"/>
    <s v="Residential"/>
    <n v="54588"/>
  </r>
  <r>
    <x v="43"/>
    <x v="5"/>
    <s v="Connections"/>
    <x v="1"/>
    <s v="Sentinel Lighting"/>
    <n v="19"/>
  </r>
  <r>
    <x v="43"/>
    <x v="5"/>
    <s v="Connections"/>
    <x v="2"/>
    <s v="Street Lighting"/>
    <n v="13995"/>
  </r>
  <r>
    <x v="43"/>
    <x v="5"/>
    <s v="Connections"/>
    <x v="3"/>
    <s v="Unmetered Scattered Load"/>
    <n v="253"/>
  </r>
  <r>
    <x v="43"/>
    <x v="5"/>
    <s v="Customers"/>
    <x v="4"/>
    <s v="General Service Less Than 50 kW"/>
    <n v="4083"/>
  </r>
  <r>
    <x v="43"/>
    <x v="5"/>
    <s v="Customers"/>
    <x v="5"/>
    <s v="General Service 1,000 to 4,999 kW"/>
    <n v="14"/>
  </r>
  <r>
    <x v="43"/>
    <x v="5"/>
    <s v="Customers"/>
    <x v="5"/>
    <s v="General Service 50 to 999 kW"/>
    <n v="538"/>
  </r>
  <r>
    <x v="43"/>
    <x v="5"/>
    <s v="Customers"/>
    <x v="6"/>
    <s v="Large Use"/>
    <n v="1"/>
  </r>
  <r>
    <x v="43"/>
    <x v="5"/>
    <s v="Customers"/>
    <x v="7"/>
    <s v="Residential"/>
    <n v="54850"/>
  </r>
  <r>
    <x v="43"/>
    <x v="6"/>
    <s v="Connections"/>
    <x v="1"/>
    <s v="Sentinel Lighting"/>
    <n v="19"/>
  </r>
  <r>
    <x v="43"/>
    <x v="6"/>
    <s v="Connections"/>
    <x v="2"/>
    <s v="Street Lighting"/>
    <n v="14097"/>
  </r>
  <r>
    <x v="43"/>
    <x v="6"/>
    <s v="Connections"/>
    <x v="3"/>
    <s v="Unmetered Scattered Load"/>
    <n v="252"/>
  </r>
  <r>
    <x v="43"/>
    <x v="6"/>
    <s v="Customers"/>
    <x v="4"/>
    <s v="General Service Less Than 50 kW"/>
    <n v="4115"/>
  </r>
  <r>
    <x v="43"/>
    <x v="6"/>
    <s v="Customers"/>
    <x v="5"/>
    <s v="General Service 1,000 to 4,999 kW"/>
    <n v="17"/>
  </r>
  <r>
    <x v="43"/>
    <x v="6"/>
    <s v="Customers"/>
    <x v="5"/>
    <s v="General Service 50 to 999 kW"/>
    <n v="547"/>
  </r>
  <r>
    <x v="43"/>
    <x v="6"/>
    <s v="Customers"/>
    <x v="6"/>
    <s v="Large Use"/>
    <n v="1"/>
  </r>
  <r>
    <x v="43"/>
    <x v="6"/>
    <s v="Customers"/>
    <x v="7"/>
    <s v="Residential"/>
    <n v="55351"/>
  </r>
  <r>
    <x v="44"/>
    <x v="0"/>
    <s v="Connections"/>
    <x v="1"/>
    <s v="Sentinel Lighting"/>
    <n v="206"/>
  </r>
  <r>
    <x v="44"/>
    <x v="0"/>
    <s v="Connections"/>
    <x v="2"/>
    <s v="Street Lighting"/>
    <n v="2794"/>
  </r>
  <r>
    <x v="44"/>
    <x v="0"/>
    <s v="Connections"/>
    <x v="3"/>
    <s v="Unmetered Scattered Load"/>
    <n v="76"/>
  </r>
  <r>
    <x v="44"/>
    <x v="0"/>
    <s v="Customers"/>
    <x v="4"/>
    <s v="General Service Less Than 50 kW"/>
    <n v="1301"/>
  </r>
  <r>
    <x v="44"/>
    <x v="0"/>
    <s v="Customers"/>
    <x v="5"/>
    <s v="General Service 50 to 4,999 kW"/>
    <n v="150"/>
  </r>
  <r>
    <x v="44"/>
    <x v="0"/>
    <s v="Customers"/>
    <x v="7"/>
    <s v="Residential"/>
    <n v="9441"/>
  </r>
  <r>
    <x v="44"/>
    <x v="1"/>
    <s v="Connections"/>
    <x v="1"/>
    <s v="Sentinel Lighting"/>
    <n v="235"/>
  </r>
  <r>
    <x v="44"/>
    <x v="1"/>
    <s v="Connections"/>
    <x v="2"/>
    <s v="Street Lighting"/>
    <n v="2843"/>
  </r>
  <r>
    <x v="44"/>
    <x v="1"/>
    <s v="Connections"/>
    <x v="3"/>
    <s v="Unmetered Scattered Load"/>
    <n v="76"/>
  </r>
  <r>
    <x v="44"/>
    <x v="1"/>
    <s v="Customers"/>
    <x v="4"/>
    <s v="General Service Less Than 50 kW"/>
    <n v="1294"/>
  </r>
  <r>
    <x v="44"/>
    <x v="1"/>
    <s v="Customers"/>
    <x v="5"/>
    <s v="General Service 50 to 4,999 kW"/>
    <n v="150"/>
  </r>
  <r>
    <x v="44"/>
    <x v="1"/>
    <s v="Customers"/>
    <x v="7"/>
    <s v="Residential"/>
    <n v="9550"/>
  </r>
  <r>
    <x v="44"/>
    <x v="2"/>
    <s v="Connections"/>
    <x v="1"/>
    <s v="Sentinel Lighting"/>
    <n v="231"/>
  </r>
  <r>
    <x v="44"/>
    <x v="2"/>
    <s v="Connections"/>
    <x v="2"/>
    <s v="Street Lighting"/>
    <n v="2838"/>
  </r>
  <r>
    <x v="44"/>
    <x v="2"/>
    <s v="Connections"/>
    <x v="3"/>
    <s v="Unmetered Scattered Load"/>
    <n v="88"/>
  </r>
  <r>
    <x v="44"/>
    <x v="2"/>
    <s v="Customers"/>
    <x v="4"/>
    <s v="General Service Less Than 50 kW"/>
    <n v="1283"/>
  </r>
  <r>
    <x v="44"/>
    <x v="2"/>
    <s v="Customers"/>
    <x v="5"/>
    <s v="General Service 50 to 4,999 kW"/>
    <n v="150"/>
  </r>
  <r>
    <x v="44"/>
    <x v="2"/>
    <s v="Customers"/>
    <x v="7"/>
    <s v="Residential"/>
    <n v="9676"/>
  </r>
  <r>
    <x v="44"/>
    <x v="3"/>
    <s v="Connections"/>
    <x v="1"/>
    <s v="Sentinel Lighting"/>
    <n v="232"/>
  </r>
  <r>
    <x v="44"/>
    <x v="3"/>
    <s v="Connections"/>
    <x v="2"/>
    <s v="Street Lighting"/>
    <n v="2893"/>
  </r>
  <r>
    <x v="44"/>
    <x v="3"/>
    <s v="Connections"/>
    <x v="3"/>
    <s v="Unmetered Scattered Load"/>
    <n v="88"/>
  </r>
  <r>
    <x v="44"/>
    <x v="3"/>
    <s v="Customers"/>
    <x v="4"/>
    <s v="General Service Less Than 50 kW"/>
    <n v="1289"/>
  </r>
  <r>
    <x v="44"/>
    <x v="3"/>
    <s v="Customers"/>
    <x v="5"/>
    <s v="General Service 50 to 4,999 kW"/>
    <n v="149"/>
  </r>
  <r>
    <x v="44"/>
    <x v="3"/>
    <s v="Customers"/>
    <x v="7"/>
    <s v="Residential"/>
    <n v="9809"/>
  </r>
  <r>
    <x v="44"/>
    <x v="4"/>
    <s v="Connections"/>
    <x v="1"/>
    <s v="Sentinel Lighting"/>
    <n v="175"/>
  </r>
  <r>
    <x v="44"/>
    <x v="4"/>
    <s v="Connections"/>
    <x v="2"/>
    <s v="Street Lighting"/>
    <n v="2897"/>
  </r>
  <r>
    <x v="44"/>
    <x v="4"/>
    <s v="Connections"/>
    <x v="3"/>
    <s v="Unmetered Scattered Load"/>
    <n v="88"/>
  </r>
  <r>
    <x v="44"/>
    <x v="4"/>
    <s v="Customers"/>
    <x v="4"/>
    <s v="General Service Less Than 50 kW"/>
    <n v="1283"/>
  </r>
  <r>
    <x v="44"/>
    <x v="4"/>
    <s v="Customers"/>
    <x v="5"/>
    <s v="General Service 50 to 4,999 kW"/>
    <n v="149"/>
  </r>
  <r>
    <x v="44"/>
    <x v="4"/>
    <s v="Customers"/>
    <x v="7"/>
    <s v="Residential"/>
    <n v="9888"/>
  </r>
  <r>
    <x v="44"/>
    <x v="5"/>
    <s v="Connections"/>
    <x v="1"/>
    <s v="Sentinel Lighting"/>
    <n v="171"/>
  </r>
  <r>
    <x v="44"/>
    <x v="5"/>
    <s v="Connections"/>
    <x v="2"/>
    <s v="Street Lighting"/>
    <n v="2920"/>
  </r>
  <r>
    <x v="44"/>
    <x v="5"/>
    <s v="Connections"/>
    <x v="3"/>
    <s v="Unmetered Scattered Load"/>
    <n v="88"/>
  </r>
  <r>
    <x v="44"/>
    <x v="5"/>
    <s v="Customers"/>
    <x v="4"/>
    <s v="General Service Less Than 50 kW"/>
    <n v="1273"/>
  </r>
  <r>
    <x v="44"/>
    <x v="5"/>
    <s v="Customers"/>
    <x v="5"/>
    <s v="General Service 50 to 4,999 kW"/>
    <n v="150"/>
  </r>
  <r>
    <x v="44"/>
    <x v="5"/>
    <s v="Customers"/>
    <x v="7"/>
    <s v="Residential"/>
    <n v="10019"/>
  </r>
  <r>
    <x v="44"/>
    <x v="6"/>
    <s v="Connections"/>
    <x v="1"/>
    <s v="Sentinel Lighting"/>
    <n v="171"/>
  </r>
  <r>
    <x v="44"/>
    <x v="6"/>
    <s v="Connections"/>
    <x v="2"/>
    <s v="Street Lighting"/>
    <n v="2920"/>
  </r>
  <r>
    <x v="44"/>
    <x v="6"/>
    <s v="Connections"/>
    <x v="3"/>
    <s v="Unmetered Scattered Load"/>
    <n v="88"/>
  </r>
  <r>
    <x v="44"/>
    <x v="6"/>
    <s v="Customers"/>
    <x v="4"/>
    <s v="General Service Less Than 50 kW"/>
    <n v="1281"/>
  </r>
  <r>
    <x v="44"/>
    <x v="6"/>
    <s v="Customers"/>
    <x v="5"/>
    <s v="General Service 50 to 4,999 kW"/>
    <n v="141"/>
  </r>
  <r>
    <x v="44"/>
    <x v="6"/>
    <s v="Customers"/>
    <x v="7"/>
    <s v="Residential"/>
    <n v="10127"/>
  </r>
  <r>
    <x v="45"/>
    <x v="0"/>
    <s v="Connections"/>
    <x v="1"/>
    <s v="Sentinel Lighting"/>
    <n v="365"/>
  </r>
  <r>
    <x v="45"/>
    <x v="0"/>
    <s v="Connections"/>
    <x v="2"/>
    <s v="Street Lighting"/>
    <n v="8836"/>
  </r>
  <r>
    <x v="45"/>
    <x v="0"/>
    <s v="Connections"/>
    <x v="3"/>
    <s v="Unmetered Scattered Load"/>
    <n v="20"/>
  </r>
  <r>
    <x v="45"/>
    <x v="0"/>
    <s v="Customers"/>
    <x v="4"/>
    <s v="General Service Less Than 50 kW"/>
    <n v="3416"/>
  </r>
  <r>
    <x v="45"/>
    <x v="0"/>
    <s v="Customers"/>
    <x v="5"/>
    <s v="General Service 50 to 4,999 kW"/>
    <n v="375"/>
  </r>
  <r>
    <x v="45"/>
    <x v="0"/>
    <s v="Customers"/>
    <x v="7"/>
    <s v="Residential"/>
    <n v="29595"/>
  </r>
  <r>
    <x v="45"/>
    <x v="1"/>
    <s v="Connections"/>
    <x v="1"/>
    <s v="Sentinel Lighting"/>
    <n v="359"/>
  </r>
  <r>
    <x v="45"/>
    <x v="1"/>
    <s v="Connections"/>
    <x v="2"/>
    <s v="Street Lighting"/>
    <n v="8980"/>
  </r>
  <r>
    <x v="45"/>
    <x v="1"/>
    <s v="Connections"/>
    <x v="3"/>
    <s v="Unmetered Scattered Load"/>
    <n v="22"/>
  </r>
  <r>
    <x v="45"/>
    <x v="1"/>
    <s v="Customers"/>
    <x v="4"/>
    <s v="General Service Less Than 50 kW"/>
    <n v="3419"/>
  </r>
  <r>
    <x v="45"/>
    <x v="1"/>
    <s v="Customers"/>
    <x v="5"/>
    <s v="General Service 50 to 4,999 kW"/>
    <n v="360"/>
  </r>
  <r>
    <x v="45"/>
    <x v="1"/>
    <s v="Customers"/>
    <x v="7"/>
    <s v="Residential"/>
    <n v="29708"/>
  </r>
  <r>
    <x v="45"/>
    <x v="2"/>
    <s v="Connections"/>
    <x v="1"/>
    <s v="Sentinel Lighting"/>
    <n v="358"/>
  </r>
  <r>
    <x v="45"/>
    <x v="2"/>
    <s v="Connections"/>
    <x v="2"/>
    <s v="Street Lighting"/>
    <n v="9317"/>
  </r>
  <r>
    <x v="45"/>
    <x v="2"/>
    <s v="Connections"/>
    <x v="3"/>
    <s v="Unmetered Scattered Load"/>
    <n v="22"/>
  </r>
  <r>
    <x v="45"/>
    <x v="2"/>
    <s v="Customers"/>
    <x v="4"/>
    <s v="General Service Less Than 50 kW"/>
    <n v="3414"/>
  </r>
  <r>
    <x v="45"/>
    <x v="2"/>
    <s v="Customers"/>
    <x v="5"/>
    <s v="General Service 50 to 4,999 kW"/>
    <n v="362"/>
  </r>
  <r>
    <x v="45"/>
    <x v="2"/>
    <s v="Customers"/>
    <x v="7"/>
    <s v="Residential"/>
    <n v="29803"/>
  </r>
  <r>
    <x v="45"/>
    <x v="3"/>
    <s v="Connections"/>
    <x v="1"/>
    <s v="Sentinel Lighting"/>
    <n v="355"/>
  </r>
  <r>
    <x v="45"/>
    <x v="3"/>
    <s v="Connections"/>
    <x v="2"/>
    <s v="Street Lighting"/>
    <n v="9317"/>
  </r>
  <r>
    <x v="45"/>
    <x v="3"/>
    <s v="Connections"/>
    <x v="3"/>
    <s v="Unmetered Scattered Load"/>
    <n v="23"/>
  </r>
  <r>
    <x v="45"/>
    <x v="3"/>
    <s v="Customers"/>
    <x v="4"/>
    <s v="General Service Less Than 50 kW"/>
    <n v="3414"/>
  </r>
  <r>
    <x v="45"/>
    <x v="3"/>
    <s v="Customers"/>
    <x v="5"/>
    <s v="General Service 50 to 4,999 kW"/>
    <n v="362"/>
  </r>
  <r>
    <x v="45"/>
    <x v="3"/>
    <s v="Customers"/>
    <x v="7"/>
    <s v="Residential"/>
    <n v="29837"/>
  </r>
  <r>
    <x v="45"/>
    <x v="4"/>
    <s v="Connections"/>
    <x v="1"/>
    <s v="Sentinel Lighting"/>
    <n v="350"/>
  </r>
  <r>
    <x v="45"/>
    <x v="4"/>
    <s v="Connections"/>
    <x v="2"/>
    <s v="Street Lighting"/>
    <n v="8037"/>
  </r>
  <r>
    <x v="45"/>
    <x v="4"/>
    <s v="Connections"/>
    <x v="3"/>
    <s v="Unmetered Scattered Load"/>
    <n v="23"/>
  </r>
  <r>
    <x v="45"/>
    <x v="4"/>
    <s v="Customers"/>
    <x v="4"/>
    <s v="General Service Less Than 50 kW"/>
    <n v="3388"/>
  </r>
  <r>
    <x v="45"/>
    <x v="4"/>
    <s v="Customers"/>
    <x v="5"/>
    <s v="General Service 50 to 4,999 kW"/>
    <n v="362"/>
  </r>
  <r>
    <x v="45"/>
    <x v="4"/>
    <s v="Customers"/>
    <x v="7"/>
    <s v="Residential"/>
    <n v="29897"/>
  </r>
  <r>
    <x v="45"/>
    <x v="5"/>
    <s v="Connections"/>
    <x v="1"/>
    <s v="Sentinel Lighting"/>
    <n v="348"/>
  </r>
  <r>
    <x v="45"/>
    <x v="5"/>
    <s v="Connections"/>
    <x v="2"/>
    <s v="Street Lighting"/>
    <n v="8037"/>
  </r>
  <r>
    <x v="45"/>
    <x v="5"/>
    <s v="Connections"/>
    <x v="3"/>
    <s v="Unmetered Scattered Load"/>
    <n v="24"/>
  </r>
  <r>
    <x v="45"/>
    <x v="5"/>
    <s v="Customers"/>
    <x v="4"/>
    <s v="General Service Less Than 50 kW"/>
    <n v="3355"/>
  </r>
  <r>
    <x v="45"/>
    <x v="5"/>
    <s v="Customers"/>
    <x v="5"/>
    <s v="General Service 50 to 4,999 kW"/>
    <n v="370"/>
  </r>
  <r>
    <x v="45"/>
    <x v="5"/>
    <s v="Customers"/>
    <x v="7"/>
    <s v="Residential"/>
    <n v="30026"/>
  </r>
  <r>
    <x v="45"/>
    <x v="6"/>
    <s v="Connections"/>
    <x v="1"/>
    <s v="Sentinel Lighting"/>
    <n v="330"/>
  </r>
  <r>
    <x v="45"/>
    <x v="6"/>
    <s v="Connections"/>
    <x v="2"/>
    <s v="Street Lighting"/>
    <n v="8103"/>
  </r>
  <r>
    <x v="45"/>
    <x v="6"/>
    <s v="Connections"/>
    <x v="3"/>
    <s v="Unmetered Scattered Load"/>
    <n v="24"/>
  </r>
  <r>
    <x v="45"/>
    <x v="6"/>
    <s v="Customers"/>
    <x v="4"/>
    <s v="General Service Less Than 50 kW"/>
    <n v="3423"/>
  </r>
  <r>
    <x v="45"/>
    <x v="6"/>
    <s v="Customers"/>
    <x v="5"/>
    <s v="General Service 50 to 4,999 kW"/>
    <n v="308"/>
  </r>
  <r>
    <x v="45"/>
    <x v="6"/>
    <s v="Customers"/>
    <x v="7"/>
    <s v="Residential"/>
    <n v="30134"/>
  </r>
  <r>
    <x v="46"/>
    <x v="0"/>
    <s v="Connections"/>
    <x v="2"/>
    <s v="Street Lighting"/>
    <n v="1190"/>
  </r>
  <r>
    <x v="46"/>
    <x v="0"/>
    <s v="Connections"/>
    <x v="3"/>
    <s v="Unmetered Scattered Load"/>
    <n v="33"/>
  </r>
  <r>
    <x v="46"/>
    <x v="0"/>
    <s v="Customers"/>
    <x v="4"/>
    <s v="General Service Less Than 50 kW"/>
    <n v="430"/>
  </r>
  <r>
    <x v="46"/>
    <x v="0"/>
    <s v="Customers"/>
    <x v="5"/>
    <s v="General Service 50 to 4,999 kW"/>
    <n v="61"/>
  </r>
  <r>
    <x v="46"/>
    <x v="0"/>
    <s v="Customers"/>
    <x v="7"/>
    <s v="Residential"/>
    <n v="3779"/>
  </r>
  <r>
    <x v="46"/>
    <x v="1"/>
    <s v="Connections"/>
    <x v="2"/>
    <s v="Street Lighting"/>
    <n v="1197"/>
  </r>
  <r>
    <x v="46"/>
    <x v="1"/>
    <s v="Connections"/>
    <x v="3"/>
    <s v="Unmetered Scattered Load"/>
    <n v="34"/>
  </r>
  <r>
    <x v="46"/>
    <x v="1"/>
    <s v="Customers"/>
    <x v="4"/>
    <s v="General Service Less Than 50 kW"/>
    <n v="435"/>
  </r>
  <r>
    <x v="46"/>
    <x v="1"/>
    <s v="Customers"/>
    <x v="5"/>
    <s v="General Service 50 to 4,999 kW"/>
    <n v="60"/>
  </r>
  <r>
    <x v="46"/>
    <x v="1"/>
    <s v="Customers"/>
    <x v="7"/>
    <s v="Residential"/>
    <n v="3780"/>
  </r>
  <r>
    <x v="46"/>
    <x v="2"/>
    <s v="Connections"/>
    <x v="2"/>
    <s v="Street Lighting"/>
    <n v="1193"/>
  </r>
  <r>
    <x v="46"/>
    <x v="2"/>
    <s v="Connections"/>
    <x v="3"/>
    <s v="Unmetered Scattered Load"/>
    <n v="34"/>
  </r>
  <r>
    <x v="46"/>
    <x v="2"/>
    <s v="Customers"/>
    <x v="4"/>
    <s v="General Service Less Than 50 kW"/>
    <n v="436"/>
  </r>
  <r>
    <x v="46"/>
    <x v="2"/>
    <s v="Customers"/>
    <x v="5"/>
    <s v="General Service 50 to 4,999 kW"/>
    <n v="54"/>
  </r>
  <r>
    <x v="46"/>
    <x v="2"/>
    <s v="Customers"/>
    <x v="7"/>
    <s v="Residential"/>
    <n v="3810"/>
  </r>
  <r>
    <x v="46"/>
    <x v="3"/>
    <s v="Connections"/>
    <x v="2"/>
    <s v="Street Lighting"/>
    <n v="1195"/>
  </r>
  <r>
    <x v="46"/>
    <x v="3"/>
    <s v="Connections"/>
    <x v="3"/>
    <s v="Unmetered Scattered Load"/>
    <n v="37"/>
  </r>
  <r>
    <x v="46"/>
    <x v="3"/>
    <s v="Customers"/>
    <x v="4"/>
    <s v="General Service Less Than 50 kW"/>
    <n v="441"/>
  </r>
  <r>
    <x v="46"/>
    <x v="3"/>
    <s v="Customers"/>
    <x v="5"/>
    <s v="General Service 50 to 4,999 kW"/>
    <n v="54"/>
  </r>
  <r>
    <x v="46"/>
    <x v="3"/>
    <s v="Customers"/>
    <x v="7"/>
    <s v="Residential"/>
    <n v="3817"/>
  </r>
  <r>
    <x v="46"/>
    <x v="4"/>
    <s v="Connections"/>
    <x v="2"/>
    <s v="Street Lighting"/>
    <n v="1195"/>
  </r>
  <r>
    <x v="46"/>
    <x v="4"/>
    <s v="Connections"/>
    <x v="3"/>
    <s v="Unmetered Scattered Load"/>
    <n v="38"/>
  </r>
  <r>
    <x v="46"/>
    <x v="4"/>
    <s v="Customers"/>
    <x v="4"/>
    <s v="General Service Less Than 50 kW"/>
    <n v="460"/>
  </r>
  <r>
    <x v="46"/>
    <x v="4"/>
    <s v="Customers"/>
    <x v="5"/>
    <s v="General Service 50 to 4,999 kW"/>
    <n v="36"/>
  </r>
  <r>
    <x v="46"/>
    <x v="4"/>
    <s v="Customers"/>
    <x v="7"/>
    <s v="Residential"/>
    <n v="3829"/>
  </r>
  <r>
    <x v="46"/>
    <x v="5"/>
    <s v="Connections"/>
    <x v="2"/>
    <s v="Street Lighting"/>
    <n v="1227"/>
  </r>
  <r>
    <x v="46"/>
    <x v="5"/>
    <s v="Connections"/>
    <x v="3"/>
    <s v="Unmetered Scattered Load"/>
    <n v="37"/>
  </r>
  <r>
    <x v="46"/>
    <x v="5"/>
    <s v="Customers"/>
    <x v="4"/>
    <s v="General Service Less Than 50 kW"/>
    <n v="451"/>
  </r>
  <r>
    <x v="46"/>
    <x v="5"/>
    <s v="Customers"/>
    <x v="5"/>
    <s v="General Service 50 to 4,999 kW"/>
    <n v="41"/>
  </r>
  <r>
    <x v="46"/>
    <x v="5"/>
    <s v="Customers"/>
    <x v="7"/>
    <s v="Residential"/>
    <n v="3853"/>
  </r>
  <r>
    <x v="46"/>
    <x v="6"/>
    <s v="Connections"/>
    <x v="2"/>
    <s v="Street Lighting"/>
    <n v="1227"/>
  </r>
  <r>
    <x v="46"/>
    <x v="6"/>
    <s v="Connections"/>
    <x v="3"/>
    <s v="Unmetered Scattered Load"/>
    <n v="37"/>
  </r>
  <r>
    <x v="46"/>
    <x v="6"/>
    <s v="Customers"/>
    <x v="4"/>
    <s v="General Service Less Than 50 kW"/>
    <n v="455"/>
  </r>
  <r>
    <x v="46"/>
    <x v="6"/>
    <s v="Customers"/>
    <x v="5"/>
    <s v="General Service 50 to 4,999 kW"/>
    <n v="42"/>
  </r>
  <r>
    <x v="46"/>
    <x v="6"/>
    <s v="Customers"/>
    <x v="7"/>
    <s v="Residential"/>
    <n v="3867"/>
  </r>
  <r>
    <x v="47"/>
    <x v="0"/>
    <s v="Connections"/>
    <x v="1"/>
    <s v="Sentinel Lighting"/>
    <n v="75"/>
  </r>
  <r>
    <x v="47"/>
    <x v="0"/>
    <s v="Connections"/>
    <x v="2"/>
    <s v="Street Lighting"/>
    <n v="1711"/>
  </r>
  <r>
    <x v="47"/>
    <x v="0"/>
    <s v="Connections"/>
    <x v="3"/>
    <s v="Unmetered Scattered Load"/>
    <n v="59"/>
  </r>
  <r>
    <x v="47"/>
    <x v="0"/>
    <s v="Customers"/>
    <x v="4"/>
    <s v="General Service Less Than 50 kW"/>
    <n v="742"/>
  </r>
  <r>
    <x v="47"/>
    <x v="0"/>
    <s v="Customers"/>
    <x v="5"/>
    <s v="General Service 50 to 4,999 kW"/>
    <n v="64"/>
  </r>
  <r>
    <x v="47"/>
    <x v="0"/>
    <s v="Customers"/>
    <x v="7"/>
    <s v="Residential"/>
    <n v="5054"/>
  </r>
  <r>
    <x v="47"/>
    <x v="1"/>
    <s v="Connections"/>
    <x v="1"/>
    <s v="Sentinel Lighting"/>
    <n v="73"/>
  </r>
  <r>
    <x v="47"/>
    <x v="1"/>
    <s v="Connections"/>
    <x v="2"/>
    <s v="Street Lighting"/>
    <n v="1711"/>
  </r>
  <r>
    <x v="47"/>
    <x v="1"/>
    <s v="Connections"/>
    <x v="3"/>
    <s v="Unmetered Scattered Load"/>
    <n v="58"/>
  </r>
  <r>
    <x v="47"/>
    <x v="1"/>
    <s v="Customers"/>
    <x v="4"/>
    <s v="General Service Less Than 50 kW"/>
    <n v="740"/>
  </r>
  <r>
    <x v="47"/>
    <x v="1"/>
    <s v="Customers"/>
    <x v="5"/>
    <s v="General Service 50 to 4,999 kW"/>
    <n v="64"/>
  </r>
  <r>
    <x v="47"/>
    <x v="1"/>
    <s v="Customers"/>
    <x v="7"/>
    <s v="Residential"/>
    <n v="5071"/>
  </r>
  <r>
    <x v="47"/>
    <x v="2"/>
    <s v="Connections"/>
    <x v="1"/>
    <s v="Sentinel Lighting"/>
    <n v="71"/>
  </r>
  <r>
    <x v="47"/>
    <x v="2"/>
    <s v="Connections"/>
    <x v="2"/>
    <s v="Street Lighting"/>
    <n v="1711"/>
  </r>
  <r>
    <x v="47"/>
    <x v="2"/>
    <s v="Connections"/>
    <x v="3"/>
    <s v="Unmetered Scattered Load"/>
    <n v="57"/>
  </r>
  <r>
    <x v="47"/>
    <x v="2"/>
    <s v="Customers"/>
    <x v="4"/>
    <s v="General Service Less Than 50 kW"/>
    <n v="741"/>
  </r>
  <r>
    <x v="47"/>
    <x v="2"/>
    <s v="Customers"/>
    <x v="5"/>
    <s v="General Service 50 to 4,999 kW"/>
    <n v="63"/>
  </r>
  <r>
    <x v="47"/>
    <x v="2"/>
    <s v="Customers"/>
    <x v="7"/>
    <s v="Residential"/>
    <n v="5089"/>
  </r>
  <r>
    <x v="47"/>
    <x v="3"/>
    <s v="Connections"/>
    <x v="1"/>
    <s v="Sentinel Lighting"/>
    <n v="72"/>
  </r>
  <r>
    <x v="47"/>
    <x v="3"/>
    <s v="Connections"/>
    <x v="2"/>
    <s v="Street Lighting"/>
    <n v="1711"/>
  </r>
  <r>
    <x v="47"/>
    <x v="3"/>
    <s v="Connections"/>
    <x v="3"/>
    <s v="Unmetered Scattered Load"/>
    <n v="57"/>
  </r>
  <r>
    <x v="47"/>
    <x v="3"/>
    <s v="Customers"/>
    <x v="4"/>
    <s v="General Service Less Than 50 kW"/>
    <n v="739"/>
  </r>
  <r>
    <x v="47"/>
    <x v="3"/>
    <s v="Customers"/>
    <x v="5"/>
    <s v="General Service 50 to 4,999 kW"/>
    <n v="65"/>
  </r>
  <r>
    <x v="47"/>
    <x v="3"/>
    <s v="Customers"/>
    <x v="7"/>
    <s v="Residential"/>
    <n v="5105"/>
  </r>
  <r>
    <x v="47"/>
    <x v="4"/>
    <s v="Connections"/>
    <x v="1"/>
    <s v="Sentinel Lighting"/>
    <n v="74"/>
  </r>
  <r>
    <x v="47"/>
    <x v="4"/>
    <s v="Connections"/>
    <x v="2"/>
    <s v="Street Lighting"/>
    <n v="1711"/>
  </r>
  <r>
    <x v="47"/>
    <x v="4"/>
    <s v="Connections"/>
    <x v="3"/>
    <s v="Unmetered Scattered Load"/>
    <n v="57"/>
  </r>
  <r>
    <x v="47"/>
    <x v="4"/>
    <s v="Customers"/>
    <x v="4"/>
    <s v="General Service Less Than 50 kW"/>
    <n v="735"/>
  </r>
  <r>
    <x v="47"/>
    <x v="4"/>
    <s v="Customers"/>
    <x v="5"/>
    <s v="General Service 50 to 4,999 kW"/>
    <n v="62"/>
  </r>
  <r>
    <x v="47"/>
    <x v="4"/>
    <s v="Customers"/>
    <x v="7"/>
    <s v="Residential"/>
    <n v="5113"/>
  </r>
  <r>
    <x v="47"/>
    <x v="5"/>
    <s v="Connections"/>
    <x v="1"/>
    <s v="Sentinel Lighting"/>
    <n v="73"/>
  </r>
  <r>
    <x v="47"/>
    <x v="5"/>
    <s v="Connections"/>
    <x v="2"/>
    <s v="Street Lighting"/>
    <n v="1712"/>
  </r>
  <r>
    <x v="47"/>
    <x v="5"/>
    <s v="Connections"/>
    <x v="3"/>
    <s v="Unmetered Scattered Load"/>
    <n v="57"/>
  </r>
  <r>
    <x v="47"/>
    <x v="5"/>
    <s v="Customers"/>
    <x v="4"/>
    <s v="General Service Less Than 50 kW"/>
    <n v="731"/>
  </r>
  <r>
    <x v="47"/>
    <x v="5"/>
    <s v="Customers"/>
    <x v="5"/>
    <s v="General Service 50 to 4,999 kW"/>
    <n v="61"/>
  </r>
  <r>
    <x v="47"/>
    <x v="5"/>
    <s v="Customers"/>
    <x v="7"/>
    <s v="Residential"/>
    <n v="5107"/>
  </r>
  <r>
    <x v="47"/>
    <x v="6"/>
    <s v="Connections"/>
    <x v="1"/>
    <s v="Sentinel Lighting"/>
    <n v="70"/>
  </r>
  <r>
    <x v="47"/>
    <x v="6"/>
    <s v="Connections"/>
    <x v="2"/>
    <s v="Street Lighting"/>
    <n v="1712"/>
  </r>
  <r>
    <x v="47"/>
    <x v="6"/>
    <s v="Connections"/>
    <x v="3"/>
    <s v="Unmetered Scattered Load"/>
    <n v="57"/>
  </r>
  <r>
    <x v="47"/>
    <x v="6"/>
    <s v="Customers"/>
    <x v="4"/>
    <s v="General Service Less Than 50 kW"/>
    <n v="730"/>
  </r>
  <r>
    <x v="47"/>
    <x v="6"/>
    <s v="Customers"/>
    <x v="5"/>
    <s v="General Service 50 to 4,999 kW"/>
    <n v="61"/>
  </r>
  <r>
    <x v="47"/>
    <x v="6"/>
    <s v="Customers"/>
    <x v="7"/>
    <s v="Residential"/>
    <n v="5163"/>
  </r>
  <r>
    <x v="48"/>
    <x v="0"/>
    <s v="Connections"/>
    <x v="2"/>
    <s v="Street Lighting"/>
    <n v="526"/>
  </r>
  <r>
    <x v="48"/>
    <x v="0"/>
    <s v="Connections"/>
    <x v="3"/>
    <s v="Unmetered Scattered Load"/>
    <n v="1"/>
  </r>
  <r>
    <x v="48"/>
    <x v="0"/>
    <s v="Customers"/>
    <x v="4"/>
    <s v="General Service Less Than 50 kW"/>
    <n v="391"/>
  </r>
  <r>
    <x v="48"/>
    <x v="0"/>
    <s v="Customers"/>
    <x v="5"/>
    <s v="General Service 50 to 4,999 kW"/>
    <n v="50"/>
  </r>
  <r>
    <x v="48"/>
    <x v="0"/>
    <s v="Customers"/>
    <x v="7"/>
    <s v="Residential"/>
    <n v="2339"/>
  </r>
  <r>
    <x v="48"/>
    <x v="1"/>
    <s v="Connections"/>
    <x v="2"/>
    <s v="Street Lighting"/>
    <n v="531"/>
  </r>
  <r>
    <x v="48"/>
    <x v="1"/>
    <s v="Connections"/>
    <x v="3"/>
    <s v="Unmetered Scattered Load"/>
    <n v="0"/>
  </r>
  <r>
    <x v="48"/>
    <x v="1"/>
    <s v="Customers"/>
    <x v="4"/>
    <s v="General Service Less Than 50 kW"/>
    <n v="394"/>
  </r>
  <r>
    <x v="48"/>
    <x v="1"/>
    <s v="Customers"/>
    <x v="5"/>
    <s v="General Service 50 to 4,999 kW"/>
    <n v="48"/>
  </r>
  <r>
    <x v="48"/>
    <x v="1"/>
    <s v="Customers"/>
    <x v="7"/>
    <s v="Residential"/>
    <n v="2348"/>
  </r>
  <r>
    <x v="48"/>
    <x v="2"/>
    <s v="Connections"/>
    <x v="2"/>
    <s v="Street Lighting"/>
    <n v="528"/>
  </r>
  <r>
    <x v="48"/>
    <x v="2"/>
    <s v="Connections"/>
    <x v="3"/>
    <s v="Unmetered Scattered Load"/>
    <n v="0"/>
  </r>
  <r>
    <x v="48"/>
    <x v="2"/>
    <s v="Customers"/>
    <x v="4"/>
    <s v="General Service Less Than 50 kW"/>
    <n v="408"/>
  </r>
  <r>
    <x v="48"/>
    <x v="2"/>
    <s v="Customers"/>
    <x v="5"/>
    <s v="General Service 50 to 4,999 kW"/>
    <n v="49"/>
  </r>
  <r>
    <x v="48"/>
    <x v="2"/>
    <s v="Customers"/>
    <x v="7"/>
    <s v="Residential"/>
    <n v="2385"/>
  </r>
  <r>
    <x v="48"/>
    <x v="3"/>
    <s v="Connections"/>
    <x v="2"/>
    <s v="Street Lighting"/>
    <n v="541"/>
  </r>
  <r>
    <x v="48"/>
    <x v="3"/>
    <s v="Customers"/>
    <x v="4"/>
    <s v="General Service Less Than 50 kW"/>
    <n v="404"/>
  </r>
  <r>
    <x v="48"/>
    <x v="3"/>
    <s v="Customers"/>
    <x v="5"/>
    <s v="General Service 50 to 4,999 kW"/>
    <n v="49"/>
  </r>
  <r>
    <x v="48"/>
    <x v="3"/>
    <s v="Customers"/>
    <x v="7"/>
    <s v="Residential"/>
    <n v="2386"/>
  </r>
  <r>
    <x v="48"/>
    <x v="4"/>
    <s v="Connections"/>
    <x v="2"/>
    <s v="Street Lighting"/>
    <n v="542"/>
  </r>
  <r>
    <x v="48"/>
    <x v="4"/>
    <s v="Customers"/>
    <x v="4"/>
    <s v="General Service Less Than 50 kW"/>
    <n v="403"/>
  </r>
  <r>
    <x v="48"/>
    <x v="4"/>
    <s v="Customers"/>
    <x v="5"/>
    <s v="General Service 50 to 4,999 kW"/>
    <n v="50"/>
  </r>
  <r>
    <x v="48"/>
    <x v="4"/>
    <s v="Customers"/>
    <x v="7"/>
    <s v="Residential"/>
    <n v="2395"/>
  </r>
  <r>
    <x v="48"/>
    <x v="5"/>
    <s v="Connections"/>
    <x v="2"/>
    <s v="Street Lighting"/>
    <n v="544"/>
  </r>
  <r>
    <x v="48"/>
    <x v="5"/>
    <s v="Customers"/>
    <x v="4"/>
    <s v="General Service Less Than 50 kW"/>
    <n v="386"/>
  </r>
  <r>
    <x v="48"/>
    <x v="5"/>
    <s v="Customers"/>
    <x v="5"/>
    <s v="General Service 50 to 4,999 kW"/>
    <n v="52"/>
  </r>
  <r>
    <x v="48"/>
    <x v="5"/>
    <s v="Customers"/>
    <x v="7"/>
    <s v="Residential"/>
    <n v="2403"/>
  </r>
  <r>
    <x v="48"/>
    <x v="6"/>
    <s v="Connections"/>
    <x v="2"/>
    <s v="Street Lighting"/>
    <n v="545"/>
  </r>
  <r>
    <x v="48"/>
    <x v="6"/>
    <s v="Customers"/>
    <x v="4"/>
    <s v="General Service Less Than 50 kW"/>
    <n v="411"/>
  </r>
  <r>
    <x v="48"/>
    <x v="6"/>
    <s v="Customers"/>
    <x v="5"/>
    <s v="General Service 50 to 4,999 kW"/>
    <n v="51"/>
  </r>
  <r>
    <x v="48"/>
    <x v="6"/>
    <s v="Customers"/>
    <x v="7"/>
    <s v="Residential"/>
    <n v="2442"/>
  </r>
  <r>
    <x v="49"/>
    <x v="0"/>
    <s v="Connections"/>
    <x v="1"/>
    <s v="Sentinel Lighting"/>
    <n v="169"/>
  </r>
  <r>
    <x v="49"/>
    <x v="0"/>
    <s v="Connections"/>
    <x v="2"/>
    <s v="Street Lighting"/>
    <n v="13739"/>
  </r>
  <r>
    <x v="49"/>
    <x v="0"/>
    <s v="Connections"/>
    <x v="3"/>
    <s v="Unmetered Scattered Load"/>
    <n v="480"/>
  </r>
  <r>
    <x v="49"/>
    <x v="0"/>
    <s v="Customers"/>
    <x v="4"/>
    <s v="General Service Less Than 50 kW"/>
    <n v="5437"/>
  </r>
  <r>
    <x v="49"/>
    <x v="0"/>
    <s v="Customers"/>
    <x v="5"/>
    <s v="General Service 1,000 to 4,999 kW"/>
    <n v="22"/>
  </r>
  <r>
    <x v="49"/>
    <x v="0"/>
    <s v="Customers"/>
    <x v="5"/>
    <s v="General Service 50 to 4,999 kW"/>
    <n v="63"/>
  </r>
  <r>
    <x v="49"/>
    <x v="0"/>
    <s v="Customers"/>
    <x v="5"/>
    <s v="General Service 50 to 999 kW"/>
    <n v="460"/>
  </r>
  <r>
    <x v="49"/>
    <x v="0"/>
    <s v="Customers"/>
    <x v="7"/>
    <s v="Residential"/>
    <n v="50201"/>
  </r>
  <r>
    <x v="49"/>
    <x v="1"/>
    <s v="Connections"/>
    <x v="1"/>
    <s v="Sentinel Lighting"/>
    <n v="153"/>
  </r>
  <r>
    <x v="49"/>
    <x v="1"/>
    <s v="Connections"/>
    <x v="2"/>
    <s v="Street Lighting"/>
    <n v="13787"/>
  </r>
  <r>
    <x v="49"/>
    <x v="1"/>
    <s v="Connections"/>
    <x v="3"/>
    <s v="Unmetered Scattered Load"/>
    <n v="466"/>
  </r>
  <r>
    <x v="49"/>
    <x v="1"/>
    <s v="Customers"/>
    <x v="4"/>
    <s v="General Service Less Than 50 kW"/>
    <n v="5430"/>
  </r>
  <r>
    <x v="49"/>
    <x v="1"/>
    <s v="Customers"/>
    <x v="5"/>
    <s v="General Service 1,000 to 4,999 kW"/>
    <n v="20"/>
  </r>
  <r>
    <x v="49"/>
    <x v="1"/>
    <s v="Customers"/>
    <x v="5"/>
    <s v="General Service 50 to 4,999 kW"/>
    <n v="59"/>
  </r>
  <r>
    <x v="49"/>
    <x v="1"/>
    <s v="Customers"/>
    <x v="5"/>
    <s v="General Service 50 to 999 kW"/>
    <n v="468"/>
  </r>
  <r>
    <x v="49"/>
    <x v="1"/>
    <s v="Customers"/>
    <x v="7"/>
    <s v="Residential"/>
    <n v="50355"/>
  </r>
  <r>
    <x v="49"/>
    <x v="2"/>
    <s v="Connections"/>
    <x v="1"/>
    <s v="Sentinel Lighting"/>
    <n v="152"/>
  </r>
  <r>
    <x v="49"/>
    <x v="2"/>
    <s v="Connections"/>
    <x v="2"/>
    <s v="Street Lighting"/>
    <n v="13799"/>
  </r>
  <r>
    <x v="49"/>
    <x v="2"/>
    <s v="Connections"/>
    <x v="3"/>
    <s v="Unmetered Scattered Load"/>
    <n v="466"/>
  </r>
  <r>
    <x v="49"/>
    <x v="2"/>
    <s v="Customers"/>
    <x v="4"/>
    <s v="General Service Less Than 50 kW"/>
    <n v="5418"/>
  </r>
  <r>
    <x v="49"/>
    <x v="2"/>
    <s v="Customers"/>
    <x v="5"/>
    <s v="General Service 1,000 to 4,999 kW"/>
    <n v="13"/>
  </r>
  <r>
    <x v="49"/>
    <x v="2"/>
    <s v="Customers"/>
    <x v="5"/>
    <s v="General Service 50 to 4,999 kW"/>
    <n v="58"/>
  </r>
  <r>
    <x v="49"/>
    <x v="2"/>
    <s v="Customers"/>
    <x v="5"/>
    <s v="General Service 50 to 999 kW"/>
    <n v="479"/>
  </r>
  <r>
    <x v="49"/>
    <x v="2"/>
    <s v="Customers"/>
    <x v="7"/>
    <s v="Residential"/>
    <n v="50457"/>
  </r>
  <r>
    <x v="49"/>
    <x v="3"/>
    <s v="Connections"/>
    <x v="1"/>
    <s v="Sentinel Lighting"/>
    <n v="152"/>
  </r>
  <r>
    <x v="49"/>
    <x v="3"/>
    <s v="Connections"/>
    <x v="2"/>
    <s v="Street Lighting"/>
    <n v="13693"/>
  </r>
  <r>
    <x v="49"/>
    <x v="3"/>
    <s v="Connections"/>
    <x v="3"/>
    <s v="Unmetered Scattered Load"/>
    <n v="462"/>
  </r>
  <r>
    <x v="49"/>
    <x v="3"/>
    <s v="Customers"/>
    <x v="4"/>
    <s v="General Service Less Than 50 kW"/>
    <n v="5412"/>
  </r>
  <r>
    <x v="49"/>
    <x v="3"/>
    <s v="Customers"/>
    <x v="5"/>
    <s v="General Service 1,000 to 4,999 kW"/>
    <n v="0"/>
  </r>
  <r>
    <x v="49"/>
    <x v="3"/>
    <s v="Customers"/>
    <x v="5"/>
    <s v="General Service 50 to 4,999 kW"/>
    <n v="58"/>
  </r>
  <r>
    <x v="49"/>
    <x v="3"/>
    <s v="Customers"/>
    <x v="5"/>
    <s v="General Service 50 to 999 kW"/>
    <n v="478"/>
  </r>
  <r>
    <x v="49"/>
    <x v="3"/>
    <s v="Customers"/>
    <x v="7"/>
    <s v="Residential"/>
    <n v="50567"/>
  </r>
  <r>
    <x v="49"/>
    <x v="4"/>
    <s v="Connections"/>
    <x v="1"/>
    <s v="Sentinel Lighting - Thunder Bay"/>
    <n v="124"/>
  </r>
  <r>
    <x v="49"/>
    <x v="4"/>
    <s v="Connections"/>
    <x v="2"/>
    <s v="Street Lighting - Thunder Bay"/>
    <n v="13295"/>
  </r>
  <r>
    <x v="49"/>
    <x v="4"/>
    <s v="Connections"/>
    <x v="2"/>
    <s v="Street Lighting Connections - Kenora"/>
    <n v="428"/>
  </r>
  <r>
    <x v="49"/>
    <x v="4"/>
    <s v="Connections"/>
    <x v="3"/>
    <s v="Unmetered Scattered Load - Thunder Bay"/>
    <n v="408"/>
  </r>
  <r>
    <x v="49"/>
    <x v="4"/>
    <s v="Connections"/>
    <x v="3"/>
    <s v="Unmetered Scattered Load Connections - Kenora"/>
    <n v="36"/>
  </r>
  <r>
    <x v="49"/>
    <x v="4"/>
    <s v="Customers"/>
    <x v="4"/>
    <s v="General Service &lt; 50 kW - Kenora"/>
    <n v="736"/>
  </r>
  <r>
    <x v="49"/>
    <x v="4"/>
    <s v="Customers"/>
    <x v="4"/>
    <s v="General Service Less Than 50 kW - Thunder Bay"/>
    <n v="4704"/>
  </r>
  <r>
    <x v="49"/>
    <x v="4"/>
    <s v="Customers"/>
    <x v="5"/>
    <s v="General Service 1,000 or Greater - Thunder Bay"/>
    <n v="15"/>
  </r>
  <r>
    <x v="49"/>
    <x v="4"/>
    <s v="Customers"/>
    <x v="5"/>
    <s v="General Service 50 to 999 kW - Thunder Bay"/>
    <n v="453"/>
  </r>
  <r>
    <x v="49"/>
    <x v="4"/>
    <s v="Customers"/>
    <x v="5"/>
    <s v="General Service &gt;= 50 kW - Kenora"/>
    <n v="61"/>
  </r>
  <r>
    <x v="49"/>
    <x v="4"/>
    <s v="Customers"/>
    <x v="7"/>
    <s v="Residential - Kenora"/>
    <n v="4772"/>
  </r>
  <r>
    <x v="49"/>
    <x v="4"/>
    <s v="Customers"/>
    <x v="7"/>
    <s v="Residential - Thunder Bay"/>
    <n v="45959"/>
  </r>
  <r>
    <x v="49"/>
    <x v="5"/>
    <s v="Connections"/>
    <x v="1"/>
    <s v="Sentinel Lighting - Thunder Bay"/>
    <n v="121"/>
  </r>
  <r>
    <x v="49"/>
    <x v="5"/>
    <s v="Connections"/>
    <x v="2"/>
    <s v="Street Lighting - Thunder Bay"/>
    <n v="13298"/>
  </r>
  <r>
    <x v="49"/>
    <x v="5"/>
    <s v="Connections"/>
    <x v="2"/>
    <s v="Street Lighting Connections - Kenora"/>
    <n v="428"/>
  </r>
  <r>
    <x v="49"/>
    <x v="5"/>
    <s v="Connections"/>
    <x v="3"/>
    <s v="Unmetered Scattered Load - Thunder Bay"/>
    <n v="406"/>
  </r>
  <r>
    <x v="49"/>
    <x v="5"/>
    <s v="Connections"/>
    <x v="3"/>
    <s v="Unmetered Scattered Load Connections - Kenora"/>
    <n v="36"/>
  </r>
  <r>
    <x v="49"/>
    <x v="5"/>
    <s v="Customers"/>
    <x v="4"/>
    <s v="General Service &lt; 50 kW - Kenora"/>
    <n v="734"/>
  </r>
  <r>
    <x v="49"/>
    <x v="5"/>
    <s v="Customers"/>
    <x v="4"/>
    <s v="General Service Less Than 50 kW - Thunder Bay"/>
    <n v="4717"/>
  </r>
  <r>
    <x v="49"/>
    <x v="5"/>
    <s v="Customers"/>
    <x v="5"/>
    <s v="General Service 1,000 or Greater - Thunder Bay"/>
    <n v="15"/>
  </r>
  <r>
    <x v="49"/>
    <x v="5"/>
    <s v="Customers"/>
    <x v="5"/>
    <s v="General Service 50 to 999 kW - Thunder Bay"/>
    <n v="456"/>
  </r>
  <r>
    <x v="49"/>
    <x v="5"/>
    <s v="Customers"/>
    <x v="5"/>
    <s v="General Service &gt;= 50 kW - Kenora"/>
    <n v="62"/>
  </r>
  <r>
    <x v="49"/>
    <x v="5"/>
    <s v="Customers"/>
    <x v="7"/>
    <s v="Residential - Kenora"/>
    <n v="4791"/>
  </r>
  <r>
    <x v="49"/>
    <x v="5"/>
    <s v="Customers"/>
    <x v="7"/>
    <s v="Residential - Thunder Bay"/>
    <n v="46112"/>
  </r>
  <r>
    <x v="49"/>
    <x v="6"/>
    <s v="Connections"/>
    <x v="1"/>
    <s v="Sentinel Lighting - Thunder Bay"/>
    <n v="118"/>
  </r>
  <r>
    <x v="49"/>
    <x v="6"/>
    <s v="Connections"/>
    <x v="2"/>
    <s v="Street Lighting - Thunder Bay"/>
    <n v="13314"/>
  </r>
  <r>
    <x v="49"/>
    <x v="6"/>
    <s v="Connections"/>
    <x v="2"/>
    <s v="Street Lighting Connections - Kenora"/>
    <n v="428"/>
  </r>
  <r>
    <x v="49"/>
    <x v="6"/>
    <s v="Connections"/>
    <x v="3"/>
    <s v="Unmetered Scattered Load - Thunder Bay"/>
    <n v="405"/>
  </r>
  <r>
    <x v="49"/>
    <x v="6"/>
    <s v="Connections"/>
    <x v="3"/>
    <s v="Unmetered Scattered Load Connections - Kenora"/>
    <n v="36"/>
  </r>
  <r>
    <x v="49"/>
    <x v="6"/>
    <s v="Customers"/>
    <x v="4"/>
    <s v="General Service &lt; 50 kW - Kenora"/>
    <n v="737"/>
  </r>
  <r>
    <x v="49"/>
    <x v="6"/>
    <s v="Customers"/>
    <x v="4"/>
    <s v="General Service Less Than 50 kW - Thunder Bay"/>
    <n v="4754"/>
  </r>
  <r>
    <x v="49"/>
    <x v="6"/>
    <s v="Customers"/>
    <x v="5"/>
    <s v="General Service 1,000 or Greater - Thunder Bay"/>
    <n v="15"/>
  </r>
  <r>
    <x v="49"/>
    <x v="6"/>
    <s v="Customers"/>
    <x v="5"/>
    <s v="General Service 50 to 999 kW - Thunder Bay"/>
    <n v="419"/>
  </r>
  <r>
    <x v="49"/>
    <x v="6"/>
    <s v="Customers"/>
    <x v="5"/>
    <s v="General Service &gt;= 50 kW - Kenora"/>
    <n v="59"/>
  </r>
  <r>
    <x v="49"/>
    <x v="6"/>
    <s v="Customers"/>
    <x v="7"/>
    <s v="Residential - Kenora"/>
    <n v="4794"/>
  </r>
  <r>
    <x v="49"/>
    <x v="6"/>
    <s v="Customers"/>
    <x v="7"/>
    <s v="Residential - Thunder Bay"/>
    <n v="46167"/>
  </r>
  <r>
    <x v="50"/>
    <x v="0"/>
    <s v="Connections"/>
    <x v="1"/>
    <s v="Sentinel Lighting"/>
    <n v="121"/>
  </r>
  <r>
    <x v="50"/>
    <x v="0"/>
    <s v="Connections"/>
    <x v="2"/>
    <s v="Street Lighting"/>
    <n v="2765"/>
  </r>
  <r>
    <x v="50"/>
    <x v="0"/>
    <s v="Connections"/>
    <x v="3"/>
    <s v="Unmetered Scattered Load"/>
    <n v="61"/>
  </r>
  <r>
    <x v="50"/>
    <x v="0"/>
    <s v="Customers"/>
    <x v="4"/>
    <s v="General Service Less Than 50 kW"/>
    <n v="674"/>
  </r>
  <r>
    <x v="50"/>
    <x v="0"/>
    <s v="Customers"/>
    <x v="5"/>
    <s v="General Service 50 to 499 kW"/>
    <n v="82"/>
  </r>
  <r>
    <x v="50"/>
    <x v="0"/>
    <s v="Customers"/>
    <x v="5"/>
    <s v="General Service 500 to 1,499 kW"/>
    <n v="10"/>
  </r>
  <r>
    <x v="50"/>
    <x v="0"/>
    <s v="Customers"/>
    <x v="5"/>
    <s v="General Service &gt;= 1,500 kW"/>
    <n v="2"/>
  </r>
  <r>
    <x v="50"/>
    <x v="0"/>
    <s v="Customers"/>
    <x v="7"/>
    <s v="Residential"/>
    <n v="6291"/>
  </r>
  <r>
    <x v="50"/>
    <x v="1"/>
    <s v="Connections"/>
    <x v="1"/>
    <s v="Sentinel Lighting"/>
    <n v="121"/>
  </r>
  <r>
    <x v="50"/>
    <x v="1"/>
    <s v="Connections"/>
    <x v="2"/>
    <s v="Street Lighting"/>
    <n v="2765"/>
  </r>
  <r>
    <x v="50"/>
    <x v="1"/>
    <s v="Connections"/>
    <x v="3"/>
    <s v="Unmetered Scattered Load"/>
    <n v="61"/>
  </r>
  <r>
    <x v="50"/>
    <x v="1"/>
    <s v="Customers"/>
    <x v="4"/>
    <s v="General Service Less Than 50 kW"/>
    <n v="656"/>
  </r>
  <r>
    <x v="50"/>
    <x v="1"/>
    <s v="Customers"/>
    <x v="5"/>
    <s v="General Service 50 to 499 kW"/>
    <n v="81"/>
  </r>
  <r>
    <x v="50"/>
    <x v="1"/>
    <s v="Customers"/>
    <x v="5"/>
    <s v="General Service 500 to 1,499 kW"/>
    <n v="10"/>
  </r>
  <r>
    <x v="50"/>
    <x v="1"/>
    <s v="Customers"/>
    <x v="5"/>
    <s v="General Service &gt;= 1,500 kW"/>
    <n v="2"/>
  </r>
  <r>
    <x v="50"/>
    <x v="1"/>
    <s v="Customers"/>
    <x v="7"/>
    <s v="Residential"/>
    <n v="6346"/>
  </r>
  <r>
    <x v="50"/>
    <x v="2"/>
    <s v="Connections"/>
    <x v="1"/>
    <s v="Sentinel Lighting"/>
    <n v="121"/>
  </r>
  <r>
    <x v="50"/>
    <x v="2"/>
    <s v="Connections"/>
    <x v="2"/>
    <s v="Street Lighting"/>
    <n v="2765"/>
  </r>
  <r>
    <x v="50"/>
    <x v="2"/>
    <s v="Connections"/>
    <x v="3"/>
    <s v="Unmetered Scattered Load"/>
    <n v="62"/>
  </r>
  <r>
    <x v="50"/>
    <x v="2"/>
    <s v="Customers"/>
    <x v="4"/>
    <s v="General Service Less Than 50 kW"/>
    <n v="683"/>
  </r>
  <r>
    <x v="50"/>
    <x v="2"/>
    <s v="Customers"/>
    <x v="5"/>
    <s v="General Service 50 to 499 kW"/>
    <n v="93"/>
  </r>
  <r>
    <x v="50"/>
    <x v="2"/>
    <s v="Customers"/>
    <x v="5"/>
    <s v="General Service 500 to 1,499 kW"/>
    <n v="10"/>
  </r>
  <r>
    <x v="50"/>
    <x v="2"/>
    <s v="Customers"/>
    <x v="5"/>
    <s v="General Service &gt;= 1,500 kW"/>
    <n v="2"/>
  </r>
  <r>
    <x v="50"/>
    <x v="2"/>
    <s v="Customers"/>
    <x v="7"/>
    <s v="Residential"/>
    <n v="6413"/>
  </r>
  <r>
    <x v="50"/>
    <x v="3"/>
    <s v="Connections"/>
    <x v="1"/>
    <s v="Sentinel Lighting"/>
    <n v="121"/>
  </r>
  <r>
    <x v="50"/>
    <x v="3"/>
    <s v="Connections"/>
    <x v="2"/>
    <s v="Street Lighting"/>
    <n v="2765"/>
  </r>
  <r>
    <x v="50"/>
    <x v="3"/>
    <s v="Connections"/>
    <x v="3"/>
    <s v="Unmetered Scattered Load"/>
    <n v="63"/>
  </r>
  <r>
    <x v="50"/>
    <x v="3"/>
    <s v="Customers"/>
    <x v="4"/>
    <s v="General Service Less Than 50 kW"/>
    <n v="645"/>
  </r>
  <r>
    <x v="50"/>
    <x v="3"/>
    <s v="Customers"/>
    <x v="5"/>
    <s v="General Service 50 to 499 kW"/>
    <n v="85"/>
  </r>
  <r>
    <x v="50"/>
    <x v="3"/>
    <s v="Customers"/>
    <x v="5"/>
    <s v="General Service 500 to 1,499 kW"/>
    <n v="10"/>
  </r>
  <r>
    <x v="50"/>
    <x v="3"/>
    <s v="Customers"/>
    <x v="5"/>
    <s v="General Service &gt;= 1,500 kW"/>
    <n v="2"/>
  </r>
  <r>
    <x v="50"/>
    <x v="3"/>
    <s v="Customers"/>
    <x v="7"/>
    <s v="Residential"/>
    <n v="6381"/>
  </r>
  <r>
    <x v="50"/>
    <x v="4"/>
    <s v="Connections"/>
    <x v="1"/>
    <s v="Sentinel Lighting"/>
    <n v="121"/>
  </r>
  <r>
    <x v="50"/>
    <x v="4"/>
    <s v="Connections"/>
    <x v="2"/>
    <s v="Street Lighting"/>
    <n v="2765"/>
  </r>
  <r>
    <x v="50"/>
    <x v="4"/>
    <s v="Connections"/>
    <x v="3"/>
    <s v="Unmetered Scattered Load"/>
    <n v="63"/>
  </r>
  <r>
    <x v="50"/>
    <x v="4"/>
    <s v="Customers"/>
    <x v="4"/>
    <s v="General Service Less Than 50 kW"/>
    <n v="662"/>
  </r>
  <r>
    <x v="50"/>
    <x v="4"/>
    <s v="Customers"/>
    <x v="5"/>
    <s v="General Service 50 to 499 kW"/>
    <n v="88"/>
  </r>
  <r>
    <x v="50"/>
    <x v="4"/>
    <s v="Customers"/>
    <x v="5"/>
    <s v="General Service 500 to 1,499 kW"/>
    <n v="9"/>
  </r>
  <r>
    <x v="50"/>
    <x v="4"/>
    <s v="Customers"/>
    <x v="5"/>
    <s v="General Service Equal to or Greater Than 1,500 kW"/>
    <n v="2"/>
  </r>
  <r>
    <x v="50"/>
    <x v="4"/>
    <s v="Customers"/>
    <x v="7"/>
    <s v="Residential"/>
    <n v="6368"/>
  </r>
  <r>
    <x v="50"/>
    <x v="5"/>
    <s v="Connections"/>
    <x v="1"/>
    <s v="Sentinel Lighting"/>
    <n v="108"/>
  </r>
  <r>
    <x v="50"/>
    <x v="5"/>
    <s v="Connections"/>
    <x v="2"/>
    <s v="Street Lighting"/>
    <n v="2765"/>
  </r>
  <r>
    <x v="50"/>
    <x v="5"/>
    <s v="Connections"/>
    <x v="3"/>
    <s v="Unmetered Scattered Load"/>
    <n v="12"/>
  </r>
  <r>
    <x v="50"/>
    <x v="5"/>
    <s v="Customers"/>
    <x v="4"/>
    <s v="General Service Less Than 50 kW"/>
    <n v="681"/>
  </r>
  <r>
    <x v="50"/>
    <x v="5"/>
    <s v="Customers"/>
    <x v="5"/>
    <s v="General Service 50 to 499 kW"/>
    <n v="76"/>
  </r>
  <r>
    <x v="50"/>
    <x v="5"/>
    <s v="Customers"/>
    <x v="5"/>
    <s v="General Service 500 to 1,499 kW"/>
    <n v="8"/>
  </r>
  <r>
    <x v="50"/>
    <x v="5"/>
    <s v="Customers"/>
    <x v="5"/>
    <s v="General Service Equal to or Greater Than 1,500 kW"/>
    <n v="2"/>
  </r>
  <r>
    <x v="50"/>
    <x v="5"/>
    <s v="Customers"/>
    <x v="7"/>
    <s v="Residential"/>
    <n v="6952"/>
  </r>
  <r>
    <x v="50"/>
    <x v="6"/>
    <s v="Connections"/>
    <x v="1"/>
    <s v="Sentinel Lighting"/>
    <n v="108"/>
  </r>
  <r>
    <x v="50"/>
    <x v="6"/>
    <s v="Connections"/>
    <x v="2"/>
    <s v="Street Lighting"/>
    <n v="3097"/>
  </r>
  <r>
    <x v="50"/>
    <x v="6"/>
    <s v="Connections"/>
    <x v="3"/>
    <s v="Unmetered Scattered Load"/>
    <n v="10"/>
  </r>
  <r>
    <x v="50"/>
    <x v="6"/>
    <s v="Customers"/>
    <x v="4"/>
    <s v="General Service Less Than 50 kW"/>
    <n v="681"/>
  </r>
  <r>
    <x v="50"/>
    <x v="6"/>
    <s v="Customers"/>
    <x v="5"/>
    <s v="General Service 50 to 499 kW"/>
    <n v="78"/>
  </r>
  <r>
    <x v="50"/>
    <x v="6"/>
    <s v="Customers"/>
    <x v="5"/>
    <s v="General Service 500 to 1,499 kW"/>
    <n v="9"/>
  </r>
  <r>
    <x v="50"/>
    <x v="6"/>
    <s v="Customers"/>
    <x v="5"/>
    <s v="General Service Equal to or Greater Than 1,500 kW"/>
    <n v="1"/>
  </r>
  <r>
    <x v="50"/>
    <x v="6"/>
    <s v="Customers"/>
    <x v="7"/>
    <s v="Residential"/>
    <n v="7165"/>
  </r>
  <r>
    <x v="51"/>
    <x v="0"/>
    <s v="Connections"/>
    <x v="2"/>
    <s v="Street Lighting"/>
    <n v="164081"/>
  </r>
  <r>
    <x v="51"/>
    <x v="0"/>
    <s v="Connections"/>
    <x v="3"/>
    <s v="Unmetered Scattered Load"/>
    <n v="11988"/>
  </r>
  <r>
    <x v="51"/>
    <x v="0"/>
    <s v="Customers"/>
    <x v="4"/>
    <s v="General Service Less Than 50 kW"/>
    <n v="71427"/>
  </r>
  <r>
    <x v="51"/>
    <x v="0"/>
    <s v="Customers"/>
    <x v="5"/>
    <s v="General Service 1,000 to 4,999 kW"/>
    <n v="443"/>
  </r>
  <r>
    <x v="51"/>
    <x v="0"/>
    <s v="Customers"/>
    <x v="5"/>
    <s v="General Service 50 to 999 kW"/>
    <n v="10497"/>
  </r>
  <r>
    <x v="51"/>
    <x v="0"/>
    <s v="Customers"/>
    <x v="6"/>
    <s v="Large Use"/>
    <n v="46"/>
  </r>
  <r>
    <x v="51"/>
    <x v="0"/>
    <s v="Customers"/>
    <x v="7"/>
    <s v="Residential - Competitive Sector Multi-Unit"/>
    <n v="62494"/>
  </r>
  <r>
    <x v="51"/>
    <x v="0"/>
    <s v="Customers"/>
    <x v="7"/>
    <s v="Residential - Regular"/>
    <n v="613404"/>
  </r>
  <r>
    <x v="51"/>
    <x v="1"/>
    <s v="Connections"/>
    <x v="2"/>
    <s v="Street Lighting"/>
    <n v="164389"/>
  </r>
  <r>
    <x v="51"/>
    <x v="1"/>
    <s v="Connections"/>
    <x v="3"/>
    <s v="Unmetered Scattered Load"/>
    <n v="12106"/>
  </r>
  <r>
    <x v="51"/>
    <x v="1"/>
    <s v="Customers"/>
    <x v="4"/>
    <s v="General Service Less Than 50 kW"/>
    <n v="71207"/>
  </r>
  <r>
    <x v="51"/>
    <x v="1"/>
    <s v="Customers"/>
    <x v="5"/>
    <s v="General Service 1,000 to 4,999 kW"/>
    <n v="429"/>
  </r>
  <r>
    <x v="51"/>
    <x v="1"/>
    <s v="Customers"/>
    <x v="5"/>
    <s v="General Service 50 to 999 kW"/>
    <n v="10341"/>
  </r>
  <r>
    <x v="51"/>
    <x v="1"/>
    <s v="Customers"/>
    <x v="6"/>
    <s v="Large Use"/>
    <n v="46"/>
  </r>
  <r>
    <x v="51"/>
    <x v="1"/>
    <s v="Customers"/>
    <x v="7"/>
    <s v="Residential - Competitive Sector Multi-Unit"/>
    <n v="66890"/>
  </r>
  <r>
    <x v="51"/>
    <x v="1"/>
    <s v="Customers"/>
    <x v="7"/>
    <s v="Residential - Regular"/>
    <n v="613007"/>
  </r>
  <r>
    <x v="51"/>
    <x v="2"/>
    <s v="Connections"/>
    <x v="2"/>
    <s v="Street Lighting"/>
    <n v="164552"/>
  </r>
  <r>
    <x v="51"/>
    <x v="2"/>
    <s v="Connections"/>
    <x v="3"/>
    <s v="Unmetered Scattered Load"/>
    <n v="12272"/>
  </r>
  <r>
    <x v="51"/>
    <x v="2"/>
    <s v="Customers"/>
    <x v="4"/>
    <s v="General Service Less Than 50 kW"/>
    <n v="71703"/>
  </r>
  <r>
    <x v="51"/>
    <x v="2"/>
    <s v="Customers"/>
    <x v="5"/>
    <s v="General Service 1,000 to 4,999 kW"/>
    <n v="428"/>
  </r>
  <r>
    <x v="51"/>
    <x v="2"/>
    <s v="Customers"/>
    <x v="5"/>
    <s v="General Service 50 to 999 kW"/>
    <n v="10425"/>
  </r>
  <r>
    <x v="51"/>
    <x v="2"/>
    <s v="Customers"/>
    <x v="6"/>
    <s v="Large Use"/>
    <n v="46"/>
  </r>
  <r>
    <x v="51"/>
    <x v="2"/>
    <s v="Customers"/>
    <x v="7"/>
    <s v="Residential - Competitive Sector Multi-Unit"/>
    <n v="71750"/>
  </r>
  <r>
    <x v="51"/>
    <x v="2"/>
    <s v="Customers"/>
    <x v="7"/>
    <s v="Residential - Regular"/>
    <n v="613594"/>
  </r>
  <r>
    <x v="51"/>
    <x v="3"/>
    <s v="Connections"/>
    <x v="2"/>
    <s v="Street Lighting"/>
    <n v="164687"/>
  </r>
  <r>
    <x v="51"/>
    <x v="3"/>
    <s v="Connections"/>
    <x v="3"/>
    <s v="Unmetered Scattered Load"/>
    <n v="12169"/>
  </r>
  <r>
    <x v="51"/>
    <x v="3"/>
    <s v="Customers"/>
    <x v="4"/>
    <s v="General Service Less Than 50 kW"/>
    <n v="71498"/>
  </r>
  <r>
    <x v="51"/>
    <x v="3"/>
    <s v="Customers"/>
    <x v="5"/>
    <s v="General Service 1,000 to 4,999 kW"/>
    <n v="430"/>
  </r>
  <r>
    <x v="51"/>
    <x v="3"/>
    <s v="Customers"/>
    <x v="5"/>
    <s v="General Service 50 to 999 kW"/>
    <n v="10440"/>
  </r>
  <r>
    <x v="51"/>
    <x v="3"/>
    <s v="Customers"/>
    <x v="6"/>
    <s v="Large Use"/>
    <n v="40"/>
  </r>
  <r>
    <x v="51"/>
    <x v="3"/>
    <s v="Customers"/>
    <x v="7"/>
    <s v="Residential - Competitive Sector Multi-Unit"/>
    <n v="75496"/>
  </r>
  <r>
    <x v="51"/>
    <x v="3"/>
    <s v="Customers"/>
    <x v="7"/>
    <s v="Residential - Regular"/>
    <n v="614720"/>
  </r>
  <r>
    <x v="51"/>
    <x v="4"/>
    <s v="Connections"/>
    <x v="2"/>
    <s v="Street Lighting"/>
    <n v="164687"/>
  </r>
  <r>
    <x v="51"/>
    <x v="4"/>
    <s v="Connections"/>
    <x v="3"/>
    <s v="Unmetered Scattered Load"/>
    <n v="12180"/>
  </r>
  <r>
    <x v="51"/>
    <x v="4"/>
    <s v="Customers"/>
    <x v="4"/>
    <s v="General Service Less Than 50 kW"/>
    <n v="71643"/>
  </r>
  <r>
    <x v="51"/>
    <x v="4"/>
    <s v="Customers"/>
    <x v="5"/>
    <s v="General Service 1,000 to 4,999 kW"/>
    <n v="477"/>
  </r>
  <r>
    <x v="51"/>
    <x v="4"/>
    <s v="Customers"/>
    <x v="5"/>
    <s v="General Service 50 to 999 kW"/>
    <n v="10364"/>
  </r>
  <r>
    <x v="51"/>
    <x v="4"/>
    <s v="Customers"/>
    <x v="6"/>
    <s v="Large Use"/>
    <n v="43"/>
  </r>
  <r>
    <x v="51"/>
    <x v="4"/>
    <s v="Customers"/>
    <x v="7"/>
    <s v="Residential"/>
    <n v="614974"/>
  </r>
  <r>
    <x v="51"/>
    <x v="4"/>
    <s v="Customers"/>
    <x v="7"/>
    <s v="Residential - Competitive Sector Multi-Unit"/>
    <n v="80403"/>
  </r>
  <r>
    <x v="51"/>
    <x v="5"/>
    <s v="Connections"/>
    <x v="2"/>
    <s v="Street Lighting"/>
    <n v="164687"/>
  </r>
  <r>
    <x v="51"/>
    <x v="5"/>
    <s v="Connections"/>
    <x v="3"/>
    <s v="Unmetered Scattered Load"/>
    <n v="12391"/>
  </r>
  <r>
    <x v="51"/>
    <x v="5"/>
    <s v="Customers"/>
    <x v="4"/>
    <s v="General Service Less Than 50 kW"/>
    <n v="72219"/>
  </r>
  <r>
    <x v="51"/>
    <x v="5"/>
    <s v="Customers"/>
    <x v="5"/>
    <s v="General Service 1,000 to 4,999 kW"/>
    <n v="443"/>
  </r>
  <r>
    <x v="51"/>
    <x v="5"/>
    <s v="Customers"/>
    <x v="5"/>
    <s v="General Service 50 to 999 kW"/>
    <n v="9843"/>
  </r>
  <r>
    <x v="51"/>
    <x v="5"/>
    <s v="Customers"/>
    <x v="6"/>
    <s v="Large Use"/>
    <n v="44"/>
  </r>
  <r>
    <x v="51"/>
    <x v="5"/>
    <s v="Customers"/>
    <x v="7"/>
    <s v="Residential"/>
    <n v="613270"/>
  </r>
  <r>
    <x v="51"/>
    <x v="5"/>
    <s v="Customers"/>
    <x v="7"/>
    <s v="Residential - Competitive Sector Multi-Unit"/>
    <n v="83357"/>
  </r>
  <r>
    <x v="51"/>
    <x v="6"/>
    <s v="Connections"/>
    <x v="2"/>
    <s v="Street Lighting"/>
    <n v="164687"/>
  </r>
  <r>
    <x v="51"/>
    <x v="6"/>
    <s v="Connections"/>
    <x v="3"/>
    <s v="Unmetered Scattered Load"/>
    <n v="12659"/>
  </r>
  <r>
    <x v="51"/>
    <x v="6"/>
    <s v="Customers"/>
    <x v="4"/>
    <s v="General Service Less Than 50 kW"/>
    <n v="72672"/>
  </r>
  <r>
    <x v="51"/>
    <x v="6"/>
    <s v="Customers"/>
    <x v="5"/>
    <s v="General Service 1,000 to 4,999 kW"/>
    <n v="460"/>
  </r>
  <r>
    <x v="51"/>
    <x v="6"/>
    <s v="Customers"/>
    <x v="5"/>
    <s v="General Service 50 to 999 kW"/>
    <n v="9698"/>
  </r>
  <r>
    <x v="51"/>
    <x v="6"/>
    <s v="Customers"/>
    <x v="6"/>
    <s v="Large Use"/>
    <n v="45"/>
  </r>
  <r>
    <x v="51"/>
    <x v="6"/>
    <s v="Customers"/>
    <x v="7"/>
    <s v="Residential"/>
    <n v="614355"/>
  </r>
  <r>
    <x v="51"/>
    <x v="6"/>
    <s v="Customers"/>
    <x v="7"/>
    <s v="Residential - Competitive Sector Multi-Unit"/>
    <n v="88437"/>
  </r>
  <r>
    <x v="52"/>
    <x v="0"/>
    <s v="Connections"/>
    <x v="2"/>
    <s v="Street Lighting"/>
    <n v="2899"/>
  </r>
  <r>
    <x v="52"/>
    <x v="0"/>
    <s v="Connections"/>
    <x v="3"/>
    <s v="Unmetered Scattered Load"/>
    <n v="41"/>
  </r>
  <r>
    <x v="52"/>
    <x v="0"/>
    <s v="Customers"/>
    <x v="4"/>
    <s v="General Service Less Than kW"/>
    <n v="785"/>
  </r>
  <r>
    <x v="52"/>
    <x v="0"/>
    <s v="Customers"/>
    <x v="5"/>
    <s v="General Service 50 to 4,999 kW"/>
    <n v="37"/>
  </r>
  <r>
    <x v="52"/>
    <x v="0"/>
    <s v="Customers"/>
    <x v="7"/>
    <s v="Residential"/>
    <n v="12350"/>
  </r>
  <r>
    <x v="52"/>
    <x v="1"/>
    <s v="Connections"/>
    <x v="2"/>
    <s v="Street Lighting"/>
    <n v="3013"/>
  </r>
  <r>
    <x v="52"/>
    <x v="1"/>
    <s v="Connections"/>
    <x v="3"/>
    <s v="Unmetered Scattered Load"/>
    <n v="32"/>
  </r>
  <r>
    <x v="52"/>
    <x v="1"/>
    <s v="Customers"/>
    <x v="4"/>
    <s v="General Service Less Than 50 kW"/>
    <n v="806"/>
  </r>
  <r>
    <x v="52"/>
    <x v="1"/>
    <s v="Customers"/>
    <x v="5"/>
    <s v="General Service 50 to 4,999 kW"/>
    <n v="36"/>
  </r>
  <r>
    <x v="52"/>
    <x v="1"/>
    <s v="Customers"/>
    <x v="7"/>
    <s v="Residential"/>
    <n v="12504"/>
  </r>
  <r>
    <x v="52"/>
    <x v="2"/>
    <s v="Connections"/>
    <x v="2"/>
    <s v="Street Lighting"/>
    <n v="3029"/>
  </r>
  <r>
    <x v="52"/>
    <x v="2"/>
    <s v="Connections"/>
    <x v="3"/>
    <s v="Unmetered Scattered Load"/>
    <n v="34"/>
  </r>
  <r>
    <x v="52"/>
    <x v="2"/>
    <s v="Customers"/>
    <x v="4"/>
    <s v="General Service Less Than 50 kW"/>
    <n v="819"/>
  </r>
  <r>
    <x v="52"/>
    <x v="2"/>
    <s v="Customers"/>
    <x v="5"/>
    <s v="General Service 50 to 4,999 kW"/>
    <n v="35"/>
  </r>
  <r>
    <x v="52"/>
    <x v="2"/>
    <s v="Customers"/>
    <x v="7"/>
    <s v="Residential"/>
    <n v="12738"/>
  </r>
  <r>
    <x v="52"/>
    <x v="3"/>
    <s v="Connections"/>
    <x v="2"/>
    <s v="Street Lighting"/>
    <n v="3044"/>
  </r>
  <r>
    <x v="52"/>
    <x v="3"/>
    <s v="Connections"/>
    <x v="3"/>
    <s v="Unmetered Scattered Load"/>
    <n v="35"/>
  </r>
  <r>
    <x v="52"/>
    <x v="3"/>
    <s v="Customers"/>
    <x v="4"/>
    <s v="General Service Less Than 50 kW"/>
    <n v="819"/>
  </r>
  <r>
    <x v="52"/>
    <x v="3"/>
    <s v="Customers"/>
    <x v="5"/>
    <s v="General Service 50 to 4,999 kW"/>
    <n v="32"/>
  </r>
  <r>
    <x v="52"/>
    <x v="3"/>
    <s v="Customers"/>
    <x v="7"/>
    <s v="Residential"/>
    <n v="12938"/>
  </r>
  <r>
    <x v="52"/>
    <x v="4"/>
    <s v="Connections"/>
    <x v="2"/>
    <s v="Street Lighting"/>
    <n v="3108"/>
  </r>
  <r>
    <x v="52"/>
    <x v="4"/>
    <s v="Connections"/>
    <x v="3"/>
    <s v="Unmetered Scattered Load"/>
    <n v="35"/>
  </r>
  <r>
    <x v="52"/>
    <x v="4"/>
    <s v="Customers"/>
    <x v="4"/>
    <s v="General Service Less Than 50 kW"/>
    <n v="834"/>
  </r>
  <r>
    <x v="52"/>
    <x v="4"/>
    <s v="Customers"/>
    <x v="5"/>
    <s v="General Service 50 to 4,999 kW"/>
    <n v="36"/>
  </r>
  <r>
    <x v="52"/>
    <x v="4"/>
    <s v="Customers"/>
    <x v="7"/>
    <s v="Residential"/>
    <n v="13133"/>
  </r>
  <r>
    <x v="52"/>
    <x v="5"/>
    <s v="Connections"/>
    <x v="2"/>
    <s v="Street Lighting"/>
    <n v="3111"/>
  </r>
  <r>
    <x v="52"/>
    <x v="5"/>
    <s v="Connections"/>
    <x v="3"/>
    <s v="Unmetered Scattered Load"/>
    <n v="35"/>
  </r>
  <r>
    <x v="52"/>
    <x v="5"/>
    <s v="Customers"/>
    <x v="4"/>
    <s v="General Service Less Than 50 kW"/>
    <n v="833"/>
  </r>
  <r>
    <x v="52"/>
    <x v="5"/>
    <s v="Customers"/>
    <x v="5"/>
    <s v="General Service 50 to 4,999 kW"/>
    <n v="33"/>
  </r>
  <r>
    <x v="52"/>
    <x v="5"/>
    <s v="Customers"/>
    <x v="7"/>
    <s v="Residential"/>
    <n v="13372"/>
  </r>
  <r>
    <x v="52"/>
    <x v="6"/>
    <s v="Connections"/>
    <x v="2"/>
    <s v="Street Lighting"/>
    <n v="3153"/>
  </r>
  <r>
    <x v="52"/>
    <x v="6"/>
    <s v="Connections"/>
    <x v="3"/>
    <s v="Unmetered Scattered Load"/>
    <n v="37"/>
  </r>
  <r>
    <x v="52"/>
    <x v="6"/>
    <s v="Customers"/>
    <x v="4"/>
    <s v="General Service Less Than 50 kW"/>
    <n v="832"/>
  </r>
  <r>
    <x v="52"/>
    <x v="6"/>
    <s v="Customers"/>
    <x v="5"/>
    <s v="General Service 50 to 4,999 kW"/>
    <n v="34"/>
  </r>
  <r>
    <x v="52"/>
    <x v="6"/>
    <s v="Customers"/>
    <x v="7"/>
    <s v="Residential"/>
    <n v="13622"/>
  </r>
  <r>
    <x v="53"/>
    <x v="0"/>
    <s v="Connections"/>
    <x v="0"/>
    <s v="Embedded Distributor"/>
    <n v="1"/>
  </r>
  <r>
    <x v="53"/>
    <x v="0"/>
    <s v="Connections"/>
    <x v="2"/>
    <s v="Street Lighting"/>
    <n v="13146"/>
  </r>
  <r>
    <x v="53"/>
    <x v="0"/>
    <s v="Connections"/>
    <x v="3"/>
    <s v="Unmetered Scattered Load"/>
    <n v="530"/>
  </r>
  <r>
    <x v="53"/>
    <x v="0"/>
    <s v="Customers"/>
    <x v="4"/>
    <s v="General Service Less Than 50 kW"/>
    <n v="5619"/>
  </r>
  <r>
    <x v="53"/>
    <x v="0"/>
    <s v="Customers"/>
    <x v="5"/>
    <s v="General Service 50 to 4,999 kW"/>
    <n v="702"/>
  </r>
  <r>
    <x v="53"/>
    <x v="0"/>
    <s v="Customers"/>
    <x v="6"/>
    <s v="Large Use"/>
    <n v="1"/>
  </r>
  <r>
    <x v="53"/>
    <x v="0"/>
    <s v="Customers"/>
    <x v="7"/>
    <s v="Residential"/>
    <n v="49094"/>
  </r>
  <r>
    <x v="53"/>
    <x v="1"/>
    <s v="Connections"/>
    <x v="0"/>
    <s v="Embedded Distributor"/>
    <n v="1"/>
  </r>
  <r>
    <x v="53"/>
    <x v="1"/>
    <s v="Connections"/>
    <x v="2"/>
    <s v="Street Lighting"/>
    <n v="13346"/>
  </r>
  <r>
    <x v="53"/>
    <x v="1"/>
    <s v="Connections"/>
    <x v="3"/>
    <s v="Unmetered Scattered Load"/>
    <n v="543"/>
  </r>
  <r>
    <x v="53"/>
    <x v="1"/>
    <s v="Customers"/>
    <x v="4"/>
    <s v="General Service Less Than 50 kW"/>
    <n v="5730"/>
  </r>
  <r>
    <x v="53"/>
    <x v="1"/>
    <s v="Customers"/>
    <x v="5"/>
    <s v="General Service 50 to 4,999 kW"/>
    <n v="732"/>
  </r>
  <r>
    <x v="53"/>
    <x v="1"/>
    <s v="Customers"/>
    <x v="6"/>
    <s v="Large Use"/>
    <n v="1"/>
  </r>
  <r>
    <x v="53"/>
    <x v="1"/>
    <s v="Customers"/>
    <x v="7"/>
    <s v="Residential"/>
    <n v="49767"/>
  </r>
  <r>
    <x v="53"/>
    <x v="2"/>
    <s v="Connections"/>
    <x v="0"/>
    <s v="Embedded Distributor"/>
    <n v="1"/>
  </r>
  <r>
    <x v="53"/>
    <x v="2"/>
    <s v="Connections"/>
    <x v="2"/>
    <s v="Street Lighting"/>
    <n v="14480"/>
  </r>
  <r>
    <x v="53"/>
    <x v="2"/>
    <s v="Connections"/>
    <x v="3"/>
    <s v="Unmetered Scattered Load"/>
    <n v="539"/>
  </r>
  <r>
    <x v="53"/>
    <x v="2"/>
    <s v="Customers"/>
    <x v="4"/>
    <s v="General Service Less Than 50 kW"/>
    <n v="5835"/>
  </r>
  <r>
    <x v="53"/>
    <x v="2"/>
    <s v="Customers"/>
    <x v="5"/>
    <s v="General Service 50 to 4,999 kW"/>
    <n v="742"/>
  </r>
  <r>
    <x v="53"/>
    <x v="2"/>
    <s v="Customers"/>
    <x v="6"/>
    <s v="Large Use"/>
    <n v="1"/>
  </r>
  <r>
    <x v="53"/>
    <x v="2"/>
    <s v="Customers"/>
    <x v="7"/>
    <s v="Residential"/>
    <n v="50463"/>
  </r>
  <r>
    <x v="53"/>
    <x v="3"/>
    <s v="Connections"/>
    <x v="0"/>
    <s v="Embedded Distributor"/>
    <n v="1"/>
  </r>
  <r>
    <x v="53"/>
    <x v="3"/>
    <s v="Connections"/>
    <x v="2"/>
    <s v="Street Lighting"/>
    <n v="14618"/>
  </r>
  <r>
    <x v="53"/>
    <x v="3"/>
    <s v="Connections"/>
    <x v="3"/>
    <s v="Unmetered Scattered Load"/>
    <n v="527"/>
  </r>
  <r>
    <x v="53"/>
    <x v="3"/>
    <s v="Customers"/>
    <x v="4"/>
    <s v="General Service Less Than 50 kW"/>
    <n v="5841"/>
  </r>
  <r>
    <x v="53"/>
    <x v="3"/>
    <s v="Customers"/>
    <x v="5"/>
    <s v="General Service 50 to 4,999 kW"/>
    <n v="764"/>
  </r>
  <r>
    <x v="53"/>
    <x v="3"/>
    <s v="Customers"/>
    <x v="6"/>
    <s v="Large Use"/>
    <n v="1"/>
  </r>
  <r>
    <x v="53"/>
    <x v="3"/>
    <s v="Customers"/>
    <x v="7"/>
    <s v="Residential"/>
    <n v="50865"/>
  </r>
  <r>
    <x v="53"/>
    <x v="4"/>
    <s v="Connections"/>
    <x v="0"/>
    <s v="Embedded Distributor"/>
    <n v="1"/>
  </r>
  <r>
    <x v="53"/>
    <x v="4"/>
    <s v="Connections"/>
    <x v="2"/>
    <s v="Street Lighting"/>
    <n v="14769"/>
  </r>
  <r>
    <x v="53"/>
    <x v="4"/>
    <s v="Connections"/>
    <x v="3"/>
    <s v="Unmetered Scattered Load"/>
    <n v="532"/>
  </r>
  <r>
    <x v="53"/>
    <x v="4"/>
    <s v="Customers"/>
    <x v="4"/>
    <s v="General Service Less Than 50 kW"/>
    <n v="5892"/>
  </r>
  <r>
    <x v="53"/>
    <x v="4"/>
    <s v="Customers"/>
    <x v="5"/>
    <s v="General Service 50 to 4,999 kW"/>
    <n v="746"/>
  </r>
  <r>
    <x v="53"/>
    <x v="4"/>
    <s v="Customers"/>
    <x v="6"/>
    <s v="Large Use"/>
    <n v="1"/>
  </r>
  <r>
    <x v="53"/>
    <x v="4"/>
    <s v="Customers"/>
    <x v="7"/>
    <s v="Residential"/>
    <n v="51216"/>
  </r>
  <r>
    <x v="53"/>
    <x v="5"/>
    <s v="Connections"/>
    <x v="0"/>
    <s v="Embedded Distributor"/>
    <n v="1"/>
  </r>
  <r>
    <x v="53"/>
    <x v="5"/>
    <s v="Connections"/>
    <x v="2"/>
    <s v="Street Lighting"/>
    <n v="14867"/>
  </r>
  <r>
    <x v="53"/>
    <x v="5"/>
    <s v="Connections"/>
    <x v="3"/>
    <s v="Unmetered Scattered Load"/>
    <n v="537"/>
  </r>
  <r>
    <x v="53"/>
    <x v="5"/>
    <s v="Customers"/>
    <x v="4"/>
    <s v="General Service Less Than 50 kW"/>
    <n v="5863"/>
  </r>
  <r>
    <x v="53"/>
    <x v="5"/>
    <s v="Customers"/>
    <x v="5"/>
    <s v="General Service 50 to 4,999 kW"/>
    <n v="753"/>
  </r>
  <r>
    <x v="53"/>
    <x v="5"/>
    <s v="Customers"/>
    <x v="6"/>
    <s v="Large Use"/>
    <n v="1"/>
  </r>
  <r>
    <x v="53"/>
    <x v="5"/>
    <s v="Customers"/>
    <x v="7"/>
    <s v="Residential"/>
    <n v="51821"/>
  </r>
  <r>
    <x v="53"/>
    <x v="6"/>
    <s v="Connections"/>
    <x v="0"/>
    <s v="Embedded Distributor"/>
    <n v="1"/>
  </r>
  <r>
    <x v="53"/>
    <x v="6"/>
    <s v="Connections"/>
    <x v="2"/>
    <s v="Street Lighting"/>
    <n v="15095"/>
  </r>
  <r>
    <x v="53"/>
    <x v="6"/>
    <s v="Connections"/>
    <x v="3"/>
    <s v="Unmetered Scattered Load"/>
    <n v="546"/>
  </r>
  <r>
    <x v="53"/>
    <x v="6"/>
    <s v="Customers"/>
    <x v="4"/>
    <s v="General Service Less Than 50 kW"/>
    <n v="5957"/>
  </r>
  <r>
    <x v="53"/>
    <x v="6"/>
    <s v="Customers"/>
    <x v="5"/>
    <s v="General Service 50 to 4,999 kW"/>
    <n v="692"/>
  </r>
  <r>
    <x v="53"/>
    <x v="6"/>
    <s v="Customers"/>
    <x v="6"/>
    <s v="Large Use"/>
    <n v="1"/>
  </r>
  <r>
    <x v="53"/>
    <x v="6"/>
    <s v="Customers"/>
    <x v="7"/>
    <s v="Residential"/>
    <n v="52096"/>
  </r>
  <r>
    <x v="54"/>
    <x v="0"/>
    <s v="Connections"/>
    <x v="1"/>
    <s v="Sentinel Lighting"/>
    <n v="515"/>
  </r>
  <r>
    <x v="54"/>
    <x v="0"/>
    <s v="Connections"/>
    <x v="2"/>
    <s v="Street Lighting"/>
    <n v="6809"/>
  </r>
  <r>
    <x v="54"/>
    <x v="0"/>
    <s v="Connections"/>
    <x v="3"/>
    <s v="Unmetered Scattered Load"/>
    <n v="255"/>
  </r>
  <r>
    <x v="54"/>
    <x v="0"/>
    <s v="Customers"/>
    <x v="4"/>
    <s v="General Service Less Than 50 kW"/>
    <n v="1775"/>
  </r>
  <r>
    <x v="54"/>
    <x v="0"/>
    <s v="Customers"/>
    <x v="5"/>
    <s v="General Service 50 to 4,999 kW"/>
    <n v="156"/>
  </r>
  <r>
    <x v="54"/>
    <x v="0"/>
    <s v="Customers"/>
    <x v="6"/>
    <s v="Large Use"/>
    <n v="0"/>
  </r>
  <r>
    <x v="54"/>
    <x v="0"/>
    <s v="Customers"/>
    <x v="7"/>
    <s v="Residential"/>
    <n v="20735"/>
  </r>
  <r>
    <x v="54"/>
    <x v="1"/>
    <s v="Connections"/>
    <x v="1"/>
    <s v="Sentinel Lighting"/>
    <n v="504"/>
  </r>
  <r>
    <x v="54"/>
    <x v="1"/>
    <s v="Connections"/>
    <x v="2"/>
    <s v="Street Lighting"/>
    <n v="6850"/>
  </r>
  <r>
    <x v="54"/>
    <x v="1"/>
    <s v="Connections"/>
    <x v="3"/>
    <s v="Unmetered Scattered Load"/>
    <n v="265"/>
  </r>
  <r>
    <x v="54"/>
    <x v="1"/>
    <s v="Customers"/>
    <x v="4"/>
    <s v="General Service Less Than 50 kW"/>
    <n v="1783"/>
  </r>
  <r>
    <x v="54"/>
    <x v="1"/>
    <s v="Customers"/>
    <x v="5"/>
    <s v="General Service 50 to 4,999 kW"/>
    <n v="163"/>
  </r>
  <r>
    <x v="54"/>
    <x v="1"/>
    <s v="Customers"/>
    <x v="6"/>
    <s v="Large Use"/>
    <n v="0"/>
  </r>
  <r>
    <x v="54"/>
    <x v="1"/>
    <s v="Customers"/>
    <x v="7"/>
    <s v="Residential"/>
    <n v="20907"/>
  </r>
  <r>
    <x v="54"/>
    <x v="2"/>
    <s v="Connections"/>
    <x v="1"/>
    <s v="Sentinel Lighting"/>
    <n v="494"/>
  </r>
  <r>
    <x v="54"/>
    <x v="2"/>
    <s v="Connections"/>
    <x v="2"/>
    <s v="Street Lighting"/>
    <n v="6916"/>
  </r>
  <r>
    <x v="54"/>
    <x v="2"/>
    <s v="Connections"/>
    <x v="3"/>
    <s v="Unmetered Scattered Load"/>
    <n v="262"/>
  </r>
  <r>
    <x v="54"/>
    <x v="2"/>
    <s v="Customers"/>
    <x v="4"/>
    <s v="General Service Less Than 50 kW"/>
    <n v="1796"/>
  </r>
  <r>
    <x v="54"/>
    <x v="2"/>
    <s v="Customers"/>
    <x v="5"/>
    <s v="General Service 50 to 4,999 kW"/>
    <n v="159"/>
  </r>
  <r>
    <x v="54"/>
    <x v="2"/>
    <s v="Customers"/>
    <x v="7"/>
    <s v="Residential"/>
    <n v="21093"/>
  </r>
  <r>
    <x v="54"/>
    <x v="3"/>
    <s v="Connections"/>
    <x v="1"/>
    <s v="Sentinel Lighting"/>
    <n v="464"/>
  </r>
  <r>
    <x v="54"/>
    <x v="3"/>
    <s v="Connections"/>
    <x v="2"/>
    <s v="Street Lighting"/>
    <n v="6966"/>
  </r>
  <r>
    <x v="54"/>
    <x v="3"/>
    <s v="Connections"/>
    <x v="3"/>
    <s v="Unmetered Scattered Load"/>
    <n v="263"/>
  </r>
  <r>
    <x v="54"/>
    <x v="3"/>
    <s v="Customers"/>
    <x v="4"/>
    <s v="General Service Less Than 50 kW"/>
    <n v="1803"/>
  </r>
  <r>
    <x v="54"/>
    <x v="3"/>
    <s v="Customers"/>
    <x v="5"/>
    <s v="General Service 50 to 4,999 kW"/>
    <n v="164"/>
  </r>
  <r>
    <x v="54"/>
    <x v="3"/>
    <s v="Customers"/>
    <x v="7"/>
    <s v="Residential"/>
    <n v="21399"/>
  </r>
  <r>
    <x v="54"/>
    <x v="4"/>
    <s v="Connections"/>
    <x v="1"/>
    <s v="Sentinel Lighting"/>
    <n v="440"/>
  </r>
  <r>
    <x v="54"/>
    <x v="4"/>
    <s v="Connections"/>
    <x v="2"/>
    <s v="Street Lighting"/>
    <n v="7050"/>
  </r>
  <r>
    <x v="54"/>
    <x v="4"/>
    <s v="Connections"/>
    <x v="3"/>
    <s v="Unmetered Scattered Load"/>
    <n v="261"/>
  </r>
  <r>
    <x v="54"/>
    <x v="4"/>
    <s v="Customers"/>
    <x v="4"/>
    <s v="General Service Less Than 50 kW"/>
    <n v="1777"/>
  </r>
  <r>
    <x v="54"/>
    <x v="4"/>
    <s v="Customers"/>
    <x v="5"/>
    <s v="General Service 50 to 4,999 kW"/>
    <n v="166"/>
  </r>
  <r>
    <x v="54"/>
    <x v="4"/>
    <s v="Customers"/>
    <x v="7"/>
    <s v="Residential"/>
    <n v="21721"/>
  </r>
  <r>
    <x v="54"/>
    <x v="5"/>
    <s v="Connections"/>
    <x v="1"/>
    <s v="Sentinel Lighting"/>
    <n v="401"/>
  </r>
  <r>
    <x v="54"/>
    <x v="5"/>
    <s v="Connections"/>
    <x v="2"/>
    <s v="Street Lighting"/>
    <n v="7103"/>
  </r>
  <r>
    <x v="54"/>
    <x v="5"/>
    <s v="Connections"/>
    <x v="3"/>
    <s v="Unmetered Scattered Load"/>
    <n v="257"/>
  </r>
  <r>
    <x v="54"/>
    <x v="5"/>
    <s v="Customers"/>
    <x v="4"/>
    <s v="General Service Less Than 50 kW"/>
    <n v="1791"/>
  </r>
  <r>
    <x v="54"/>
    <x v="5"/>
    <s v="Customers"/>
    <x v="5"/>
    <s v="General Service 50 to 4,999 kW"/>
    <n v="161"/>
  </r>
  <r>
    <x v="54"/>
    <x v="5"/>
    <s v="Customers"/>
    <x v="7"/>
    <s v="Residential"/>
    <n v="22102"/>
  </r>
  <r>
    <x v="54"/>
    <x v="6"/>
    <s v="Connections"/>
    <x v="1"/>
    <s v="Sentinel Lighting"/>
    <n v="347"/>
  </r>
  <r>
    <x v="54"/>
    <x v="6"/>
    <s v="Connections"/>
    <x v="2"/>
    <s v="Street Lighting"/>
    <n v="7161"/>
  </r>
  <r>
    <x v="54"/>
    <x v="6"/>
    <s v="Connections"/>
    <x v="3"/>
    <s v="Unmetered Scattered Load"/>
    <n v="253"/>
  </r>
  <r>
    <x v="54"/>
    <x v="6"/>
    <s v="Customers"/>
    <x v="4"/>
    <s v="General Service Less Than 50 kW"/>
    <n v="1832"/>
  </r>
  <r>
    <x v="54"/>
    <x v="6"/>
    <s v="Customers"/>
    <x v="5"/>
    <s v="General Service 50 to 4,999 kW"/>
    <n v="141"/>
  </r>
  <r>
    <x v="54"/>
    <x v="6"/>
    <s v="Customers"/>
    <x v="7"/>
    <s v="Residential"/>
    <n v="22654"/>
  </r>
  <r>
    <x v="55"/>
    <x v="0"/>
    <s v="Connections"/>
    <x v="1"/>
    <s v="Sentinel Lighting"/>
    <n v="24"/>
  </r>
  <r>
    <x v="55"/>
    <x v="0"/>
    <s v="Connections"/>
    <x v="2"/>
    <s v="Street Lighting"/>
    <n v="905"/>
  </r>
  <r>
    <x v="55"/>
    <x v="0"/>
    <s v="Connections"/>
    <x v="3"/>
    <s v="Unmetered Scattered Load"/>
    <n v="1"/>
  </r>
  <r>
    <x v="55"/>
    <x v="0"/>
    <s v="Customers"/>
    <x v="4"/>
    <s v="General Service Less Than 50 kW"/>
    <n v="467"/>
  </r>
  <r>
    <x v="55"/>
    <x v="0"/>
    <s v="Customers"/>
    <x v="5"/>
    <s v="General Service 1,000 to 4,999 kW"/>
    <n v="5"/>
  </r>
  <r>
    <x v="55"/>
    <x v="0"/>
    <s v="Customers"/>
    <x v="5"/>
    <s v="General Service 50 to 999 kW"/>
    <n v="35"/>
  </r>
  <r>
    <x v="55"/>
    <x v="0"/>
    <s v="Customers"/>
    <x v="7"/>
    <s v="Residential"/>
    <n v="3218"/>
  </r>
  <r>
    <x v="55"/>
    <x v="1"/>
    <s v="Connections"/>
    <x v="1"/>
    <s v="Sentinel Lighting"/>
    <n v="23"/>
  </r>
  <r>
    <x v="55"/>
    <x v="1"/>
    <s v="Connections"/>
    <x v="2"/>
    <s v="Street Lighting"/>
    <n v="910"/>
  </r>
  <r>
    <x v="55"/>
    <x v="1"/>
    <s v="Connections"/>
    <x v="3"/>
    <s v="Unmetered Scattered Load"/>
    <n v="2"/>
  </r>
  <r>
    <x v="55"/>
    <x v="1"/>
    <s v="Customers"/>
    <x v="4"/>
    <s v="General Service Less Than 50 kW"/>
    <n v="467"/>
  </r>
  <r>
    <x v="55"/>
    <x v="1"/>
    <s v="Customers"/>
    <x v="5"/>
    <s v="General Service 1,000 to 4,999 kW"/>
    <n v="5"/>
  </r>
  <r>
    <x v="55"/>
    <x v="1"/>
    <s v="Customers"/>
    <x v="5"/>
    <s v="General Service 50 to 999 kW"/>
    <n v="35"/>
  </r>
  <r>
    <x v="55"/>
    <x v="1"/>
    <s v="Customers"/>
    <x v="7"/>
    <s v="Residential"/>
    <n v="3232"/>
  </r>
  <r>
    <x v="55"/>
    <x v="2"/>
    <s v="Connections"/>
    <x v="1"/>
    <s v="Sentinel Lighting"/>
    <n v="23"/>
  </r>
  <r>
    <x v="55"/>
    <x v="2"/>
    <s v="Connections"/>
    <x v="2"/>
    <s v="Street Lighting"/>
    <n v="908"/>
  </r>
  <r>
    <x v="55"/>
    <x v="2"/>
    <s v="Connections"/>
    <x v="3"/>
    <s v="Unmetered Scattered Load"/>
    <n v="2"/>
  </r>
  <r>
    <x v="55"/>
    <x v="2"/>
    <s v="Customers"/>
    <x v="4"/>
    <s v="General Service Less Than 50 kW"/>
    <n v="471"/>
  </r>
  <r>
    <x v="55"/>
    <x v="2"/>
    <s v="Customers"/>
    <x v="5"/>
    <s v="General Service 1,000 to 4,999 kW"/>
    <n v="5"/>
  </r>
  <r>
    <x v="55"/>
    <x v="2"/>
    <s v="Customers"/>
    <x v="5"/>
    <s v="General Service 50 to 999 kW"/>
    <n v="33"/>
  </r>
  <r>
    <x v="55"/>
    <x v="2"/>
    <s v="Customers"/>
    <x v="7"/>
    <s v="Residential"/>
    <n v="3261"/>
  </r>
  <r>
    <x v="55"/>
    <x v="3"/>
    <s v="Connections"/>
    <x v="1"/>
    <s v="Sentinel Lighting"/>
    <n v="23"/>
  </r>
  <r>
    <x v="55"/>
    <x v="3"/>
    <s v="Connections"/>
    <x v="2"/>
    <s v="Street Lighting"/>
    <n v="908"/>
  </r>
  <r>
    <x v="55"/>
    <x v="3"/>
    <s v="Connections"/>
    <x v="3"/>
    <s v="Unmetered Scattered Load"/>
    <n v="4"/>
  </r>
  <r>
    <x v="55"/>
    <x v="3"/>
    <s v="Customers"/>
    <x v="4"/>
    <s v="General Service Less Than 50 kW"/>
    <n v="471"/>
  </r>
  <r>
    <x v="55"/>
    <x v="3"/>
    <s v="Customers"/>
    <x v="5"/>
    <s v="General Service 1,000 to 4,999 kW"/>
    <n v="5"/>
  </r>
  <r>
    <x v="55"/>
    <x v="3"/>
    <s v="Customers"/>
    <x v="5"/>
    <s v="General Service 50 to 999 kW"/>
    <n v="35"/>
  </r>
  <r>
    <x v="55"/>
    <x v="3"/>
    <s v="Customers"/>
    <x v="7"/>
    <s v="Residential"/>
    <n v="3294"/>
  </r>
  <r>
    <x v="55"/>
    <x v="4"/>
    <s v="Connections"/>
    <x v="1"/>
    <s v="Sentinel Lighting"/>
    <n v="23"/>
  </r>
  <r>
    <x v="55"/>
    <x v="4"/>
    <s v="Connections"/>
    <x v="2"/>
    <s v="Street Lighting"/>
    <n v="907"/>
  </r>
  <r>
    <x v="55"/>
    <x v="4"/>
    <s v="Connections"/>
    <x v="3"/>
    <s v="Unmetered Scattered Load"/>
    <n v="4"/>
  </r>
  <r>
    <x v="55"/>
    <x v="4"/>
    <s v="Customers"/>
    <x v="4"/>
    <s v="General Service Less Than 50 kW"/>
    <n v="476"/>
  </r>
  <r>
    <x v="55"/>
    <x v="4"/>
    <s v="Customers"/>
    <x v="5"/>
    <s v="General Service 1,000 to 4,999 kW"/>
    <n v="5"/>
  </r>
  <r>
    <x v="55"/>
    <x v="4"/>
    <s v="Customers"/>
    <x v="5"/>
    <s v="General Service 50 to 999 kW"/>
    <n v="35"/>
  </r>
  <r>
    <x v="55"/>
    <x v="4"/>
    <s v="Customers"/>
    <x v="7"/>
    <s v="Residential"/>
    <n v="3314"/>
  </r>
  <r>
    <x v="55"/>
    <x v="5"/>
    <s v="Connections"/>
    <x v="1"/>
    <s v="Sentinel Lighting"/>
    <n v="21"/>
  </r>
  <r>
    <x v="55"/>
    <x v="5"/>
    <s v="Connections"/>
    <x v="2"/>
    <s v="Street Lighting"/>
    <n v="924"/>
  </r>
  <r>
    <x v="55"/>
    <x v="5"/>
    <s v="Connections"/>
    <x v="3"/>
    <s v="Unmetered Scattered Load"/>
    <n v="2"/>
  </r>
  <r>
    <x v="55"/>
    <x v="5"/>
    <s v="Customers"/>
    <x v="4"/>
    <s v="General Service Less Than 50 kW"/>
    <n v="469"/>
  </r>
  <r>
    <x v="55"/>
    <x v="5"/>
    <s v="Customers"/>
    <x v="5"/>
    <s v="General Service 1,000 to 4,999 kW"/>
    <n v="5"/>
  </r>
  <r>
    <x v="55"/>
    <x v="5"/>
    <s v="Customers"/>
    <x v="5"/>
    <s v="General Service 50 to 999 kW"/>
    <n v="39"/>
  </r>
  <r>
    <x v="55"/>
    <x v="5"/>
    <s v="Customers"/>
    <x v="7"/>
    <s v="Residential"/>
    <n v="3346"/>
  </r>
  <r>
    <x v="55"/>
    <x v="6"/>
    <s v="Connections"/>
    <x v="1"/>
    <s v="Sentinel Lighting"/>
    <n v="21"/>
  </r>
  <r>
    <x v="55"/>
    <x v="6"/>
    <s v="Connections"/>
    <x v="2"/>
    <s v="Street Lighting"/>
    <n v="924"/>
  </r>
  <r>
    <x v="55"/>
    <x v="6"/>
    <s v="Connections"/>
    <x v="3"/>
    <s v="Unmetered Scattered Load"/>
    <n v="2"/>
  </r>
  <r>
    <x v="55"/>
    <x v="6"/>
    <s v="Customers"/>
    <x v="4"/>
    <s v="General Service Less Than 50 kW"/>
    <n v="475"/>
  </r>
  <r>
    <x v="55"/>
    <x v="6"/>
    <s v="Customers"/>
    <x v="5"/>
    <s v="General Service 1,000 to 4,999 kW"/>
    <n v="6"/>
  </r>
  <r>
    <x v="55"/>
    <x v="6"/>
    <s v="Customers"/>
    <x v="5"/>
    <s v="General Service 50 to 999 kW"/>
    <n v="41"/>
  </r>
  <r>
    <x v="55"/>
    <x v="6"/>
    <s v="Customers"/>
    <x v="7"/>
    <s v="Residential"/>
    <n v="3420"/>
  </r>
  <r>
    <x v="56"/>
    <x v="0"/>
    <s v="Connections"/>
    <x v="1"/>
    <s v="Sentinel Lighting"/>
    <n v="8"/>
  </r>
  <r>
    <x v="56"/>
    <x v="0"/>
    <s v="Connections"/>
    <x v="2"/>
    <s v="Street Lighting"/>
    <n v="6222"/>
  </r>
  <r>
    <x v="56"/>
    <x v="0"/>
    <s v="Connections"/>
    <x v="3"/>
    <s v="Unmetered Scattered Load"/>
    <n v="57"/>
  </r>
  <r>
    <x v="56"/>
    <x v="0"/>
    <s v="Customers"/>
    <x v="4"/>
    <s v="General Service Less Than 50 kW"/>
    <n v="2528"/>
  </r>
  <r>
    <x v="56"/>
    <x v="0"/>
    <s v="Customers"/>
    <x v="5"/>
    <s v="General Service 50 to 4,999 kW"/>
    <n v="238"/>
  </r>
  <r>
    <x v="56"/>
    <x v="0"/>
    <s v="Customers"/>
    <x v="7"/>
    <s v="Residential"/>
    <n v="20188"/>
  </r>
  <r>
    <x v="56"/>
    <x v="1"/>
    <s v="Connections"/>
    <x v="1"/>
    <s v="Sentinel Lighting"/>
    <n v="8"/>
  </r>
  <r>
    <x v="56"/>
    <x v="1"/>
    <s v="Connections"/>
    <x v="2"/>
    <s v="Street Lighting"/>
    <n v="6179"/>
  </r>
  <r>
    <x v="56"/>
    <x v="1"/>
    <s v="Connections"/>
    <x v="3"/>
    <s v="Unmetered Scattered Load"/>
    <n v="56"/>
  </r>
  <r>
    <x v="56"/>
    <x v="1"/>
    <s v="Customers"/>
    <x v="4"/>
    <s v="General Service Less Than 50 kW"/>
    <n v="2550"/>
  </r>
  <r>
    <x v="56"/>
    <x v="1"/>
    <s v="Customers"/>
    <x v="5"/>
    <s v="General Service 50 to 4,999 kW"/>
    <n v="233"/>
  </r>
  <r>
    <x v="56"/>
    <x v="1"/>
    <s v="Customers"/>
    <x v="7"/>
    <s v="Residential"/>
    <n v="20385"/>
  </r>
  <r>
    <x v="56"/>
    <x v="2"/>
    <s v="Connections"/>
    <x v="1"/>
    <s v="Sentinel Lighting"/>
    <n v="8"/>
  </r>
  <r>
    <x v="56"/>
    <x v="2"/>
    <s v="Connections"/>
    <x v="2"/>
    <s v="Street Lighting"/>
    <n v="6182"/>
  </r>
  <r>
    <x v="56"/>
    <x v="2"/>
    <s v="Connections"/>
    <x v="3"/>
    <s v="Unmetered Scattered Load"/>
    <n v="53"/>
  </r>
  <r>
    <x v="56"/>
    <x v="2"/>
    <s v="Customers"/>
    <x v="4"/>
    <s v="General Service Less Than 50 kW"/>
    <n v="2589"/>
  </r>
  <r>
    <x v="56"/>
    <x v="2"/>
    <s v="Customers"/>
    <x v="5"/>
    <s v="General Service 50 to 4,999 kW"/>
    <n v="190"/>
  </r>
  <r>
    <x v="56"/>
    <x v="2"/>
    <s v="Customers"/>
    <x v="7"/>
    <s v="Residential"/>
    <n v="20594"/>
  </r>
  <r>
    <x v="56"/>
    <x v="3"/>
    <s v="Connections"/>
    <x v="1"/>
    <s v="Sentinel Lighting"/>
    <n v="9"/>
  </r>
  <r>
    <x v="56"/>
    <x v="3"/>
    <s v="Connections"/>
    <x v="2"/>
    <s v="Street Lighting"/>
    <n v="6282"/>
  </r>
  <r>
    <x v="56"/>
    <x v="3"/>
    <s v="Connections"/>
    <x v="3"/>
    <s v="Unmetered Scattered Load"/>
    <n v="52"/>
  </r>
  <r>
    <x v="56"/>
    <x v="3"/>
    <s v="Customers"/>
    <x v="4"/>
    <s v="General Service Less Than 50 kW"/>
    <n v="2577"/>
  </r>
  <r>
    <x v="56"/>
    <x v="3"/>
    <s v="Customers"/>
    <x v="5"/>
    <s v="General Service 50 to 4,999 kW"/>
    <n v="191"/>
  </r>
  <r>
    <x v="56"/>
    <x v="3"/>
    <s v="Customers"/>
    <x v="7"/>
    <s v="Residential"/>
    <n v="20779"/>
  </r>
  <r>
    <x v="56"/>
    <x v="4"/>
    <s v="Connections"/>
    <x v="1"/>
    <s v="Sentinel Lighting"/>
    <n v="9"/>
  </r>
  <r>
    <x v="56"/>
    <x v="4"/>
    <s v="Connections"/>
    <x v="2"/>
    <s v="Street Lighting"/>
    <n v="6282"/>
  </r>
  <r>
    <x v="56"/>
    <x v="4"/>
    <s v="Connections"/>
    <x v="3"/>
    <s v="Unmetered Scattered Load"/>
    <n v="50"/>
  </r>
  <r>
    <x v="56"/>
    <x v="4"/>
    <s v="Customers"/>
    <x v="4"/>
    <s v="General Service Less Than 50 kW"/>
    <n v="2598"/>
  </r>
  <r>
    <x v="56"/>
    <x v="4"/>
    <s v="Customers"/>
    <x v="5"/>
    <s v="General Service 50 to 4,999 kW"/>
    <n v="193"/>
  </r>
  <r>
    <x v="56"/>
    <x v="4"/>
    <s v="Customers"/>
    <x v="7"/>
    <s v="Residential"/>
    <n v="20983"/>
  </r>
  <r>
    <x v="56"/>
    <x v="5"/>
    <s v="Connections"/>
    <x v="1"/>
    <s v="Sentinel Lighting"/>
    <n v="9"/>
  </r>
  <r>
    <x v="56"/>
    <x v="5"/>
    <s v="Connections"/>
    <x v="2"/>
    <s v="Street Lighting"/>
    <n v="6283"/>
  </r>
  <r>
    <x v="56"/>
    <x v="5"/>
    <s v="Connections"/>
    <x v="3"/>
    <s v="Unmetered Scattered Load"/>
    <n v="50"/>
  </r>
  <r>
    <x v="56"/>
    <x v="5"/>
    <s v="Customers"/>
    <x v="4"/>
    <s v="General Service Less Than 50 kW"/>
    <n v="2613"/>
  </r>
  <r>
    <x v="56"/>
    <x v="5"/>
    <s v="Customers"/>
    <x v="5"/>
    <s v="General Service 50 to 4,999 kW"/>
    <n v="181"/>
  </r>
  <r>
    <x v="56"/>
    <x v="5"/>
    <s v="Customers"/>
    <x v="7"/>
    <s v="Residential"/>
    <n v="21159"/>
  </r>
  <r>
    <x v="56"/>
    <x v="6"/>
    <s v="Connections"/>
    <x v="1"/>
    <s v="Sentinel Lighting"/>
    <n v="9"/>
  </r>
  <r>
    <x v="56"/>
    <x v="6"/>
    <s v="Connections"/>
    <x v="2"/>
    <s v="Street Lighting"/>
    <n v="6283"/>
  </r>
  <r>
    <x v="56"/>
    <x v="6"/>
    <s v="Connections"/>
    <x v="3"/>
    <s v="Unmetered Scattered Load"/>
    <n v="49"/>
  </r>
  <r>
    <x v="56"/>
    <x v="6"/>
    <s v="Customers"/>
    <x v="4"/>
    <s v="General Service Less Than 50 kW"/>
    <n v="2630"/>
  </r>
  <r>
    <x v="56"/>
    <x v="6"/>
    <s v="Customers"/>
    <x v="5"/>
    <s v="General Service 50 to 4,999 kW"/>
    <n v="178"/>
  </r>
  <r>
    <x v="56"/>
    <x v="6"/>
    <s v="Customers"/>
    <x v="7"/>
    <s v="Residential"/>
    <n v="2139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91">
  <r>
    <x v="0"/>
    <x v="0"/>
    <s v="Connections"/>
    <x v="0"/>
    <n v="48265.79"/>
    <n v="9368608.3699999992"/>
    <n v="0"/>
  </r>
  <r>
    <x v="0"/>
    <x v="0"/>
    <s v="Connections"/>
    <x v="1"/>
    <n v="58456.11"/>
    <n v="778959.57"/>
    <n v="2154.23"/>
  </r>
  <r>
    <x v="0"/>
    <x v="0"/>
    <s v="Connections"/>
    <x v="2"/>
    <n v="8333761.6799999997"/>
    <n v="161951405.49000001"/>
    <n v="459800"/>
  </r>
  <r>
    <x v="0"/>
    <x v="0"/>
    <s v="Connections"/>
    <x v="3"/>
    <n v="1529227.86"/>
    <n v="43358134.520000003"/>
    <n v="31.05"/>
  </r>
  <r>
    <x v="0"/>
    <x v="0"/>
    <s v="Customers"/>
    <x v="4"/>
    <n v="69436536.5"/>
    <n v="2793218875.21"/>
    <n v="0"/>
  </r>
  <r>
    <x v="0"/>
    <x v="0"/>
    <s v="Customers"/>
    <x v="5"/>
    <n v="141542998.69"/>
    <n v="13400070367.559999"/>
    <n v="34383889"/>
  </r>
  <r>
    <x v="0"/>
    <x v="0"/>
    <s v="Customers"/>
    <x v="6"/>
    <n v="12488572.529999999"/>
    <n v="3026612709.1500001"/>
    <n v="5530181"/>
  </r>
  <r>
    <x v="0"/>
    <x v="0"/>
    <s v="Customers"/>
    <x v="7"/>
    <n v="260939602.21000001"/>
    <n v="7521329727.4899998"/>
    <n v="0"/>
  </r>
  <r>
    <x v="0"/>
    <x v="0"/>
    <s v="Customers"/>
    <x v="8"/>
    <n v="0"/>
    <n v="0"/>
    <n v="0"/>
  </r>
  <r>
    <x v="0"/>
    <x v="1"/>
    <s v="Connections"/>
    <x v="0"/>
    <n v="49134.720000000001"/>
    <n v="5292579"/>
    <n v="0"/>
  </r>
  <r>
    <x v="0"/>
    <x v="1"/>
    <s v="Connections"/>
    <x v="1"/>
    <n v="60649.19"/>
    <n v="772073.82"/>
    <n v="2122.14"/>
  </r>
  <r>
    <x v="0"/>
    <x v="1"/>
    <s v="Connections"/>
    <x v="2"/>
    <n v="7725980.1100000003"/>
    <n v="145593647.84"/>
    <n v="414102.84"/>
  </r>
  <r>
    <x v="0"/>
    <x v="1"/>
    <s v="Connections"/>
    <x v="3"/>
    <n v="1612530.64"/>
    <n v="44200794.859999999"/>
    <n v="0"/>
  </r>
  <r>
    <x v="0"/>
    <x v="1"/>
    <s v="Customers"/>
    <x v="4"/>
    <n v="72357060.969999999"/>
    <n v="2771392022.2399998"/>
    <n v="206184"/>
  </r>
  <r>
    <x v="0"/>
    <x v="1"/>
    <s v="Customers"/>
    <x v="5"/>
    <n v="145351497.97999999"/>
    <n v="13431068368.76"/>
    <n v="34897391.020000003"/>
  </r>
  <r>
    <x v="0"/>
    <x v="1"/>
    <s v="Customers"/>
    <x v="6"/>
    <n v="13360047.35"/>
    <n v="2960927480"/>
    <n v="5505559.1900000004"/>
  </r>
  <r>
    <x v="0"/>
    <x v="1"/>
    <s v="Customers"/>
    <x v="7"/>
    <n v="276731575.98000002"/>
    <n v="7635488635.1199999"/>
    <n v="0"/>
  </r>
  <r>
    <x v="0"/>
    <x v="1"/>
    <s v="Customers"/>
    <x v="8"/>
    <n v="0"/>
    <n v="0"/>
    <n v="0"/>
  </r>
  <r>
    <x v="0"/>
    <x v="2"/>
    <s v="Connections"/>
    <x v="0"/>
    <n v="49923.55"/>
    <n v="10618669"/>
    <n v="0"/>
  </r>
  <r>
    <x v="0"/>
    <x v="2"/>
    <s v="Connections"/>
    <x v="1"/>
    <n v="64606.83"/>
    <n v="755381.11"/>
    <n v="1778.09"/>
  </r>
  <r>
    <x v="0"/>
    <x v="2"/>
    <s v="Connections"/>
    <x v="2"/>
    <n v="8264389.5599999996"/>
    <n v="143179572.63999999"/>
    <n v="401207.39"/>
  </r>
  <r>
    <x v="0"/>
    <x v="2"/>
    <s v="Connections"/>
    <x v="3"/>
    <n v="1788962.59"/>
    <n v="44283753.140000001"/>
    <n v="0"/>
  </r>
  <r>
    <x v="0"/>
    <x v="2"/>
    <s v="Customers"/>
    <x v="4"/>
    <n v="76071350.040000007"/>
    <n v="2654165047.7600002"/>
    <n v="0"/>
  </r>
  <r>
    <x v="0"/>
    <x v="2"/>
    <s v="Customers"/>
    <x v="5"/>
    <n v="157890928.66999999"/>
    <n v="13197775811.549999"/>
    <n v="34426397.719999999"/>
  </r>
  <r>
    <x v="0"/>
    <x v="2"/>
    <s v="Customers"/>
    <x v="6"/>
    <n v="13887205.529999999"/>
    <n v="2848595283.0799999"/>
    <n v="5324106.72"/>
  </r>
  <r>
    <x v="0"/>
    <x v="2"/>
    <s v="Customers"/>
    <x v="7"/>
    <n v="293981536.80000001"/>
    <n v="7105196321.4899998"/>
    <n v="0"/>
  </r>
  <r>
    <x v="0"/>
    <x v="2"/>
    <s v="Customers"/>
    <x v="8"/>
    <n v="0"/>
    <n v="0"/>
    <n v="0"/>
  </r>
  <r>
    <x v="0"/>
    <x v="3"/>
    <s v="Connections"/>
    <x v="0"/>
    <n v="51600.47"/>
    <n v="3402773"/>
    <n v="0"/>
  </r>
  <r>
    <x v="0"/>
    <x v="3"/>
    <s v="Connections"/>
    <x v="1"/>
    <n v="66941.490000000005"/>
    <n v="786889.97"/>
    <n v="2166.7600000000002"/>
  </r>
  <r>
    <x v="0"/>
    <x v="3"/>
    <s v="Connections"/>
    <x v="2"/>
    <n v="7683111.9199999999"/>
    <n v="126130968.65000001"/>
    <n v="360757.58"/>
  </r>
  <r>
    <x v="0"/>
    <x v="3"/>
    <s v="Connections"/>
    <x v="3"/>
    <n v="1846087.32"/>
    <n v="44366263.869999997"/>
    <n v="0"/>
  </r>
  <r>
    <x v="0"/>
    <x v="3"/>
    <s v="Customers"/>
    <x v="4"/>
    <n v="78946135.25"/>
    <n v="2802847796.3699999"/>
    <n v="0"/>
  </r>
  <r>
    <x v="0"/>
    <x v="3"/>
    <s v="Customers"/>
    <x v="5"/>
    <n v="159160852.21000001"/>
    <n v="13555057140.99"/>
    <n v="34668450.189999998"/>
  </r>
  <r>
    <x v="0"/>
    <x v="3"/>
    <s v="Customers"/>
    <x v="6"/>
    <n v="13189456.199999999"/>
    <n v="2883005491.9299998"/>
    <n v="5299761.01"/>
  </r>
  <r>
    <x v="0"/>
    <x v="3"/>
    <s v="Customers"/>
    <x v="7"/>
    <n v="303950040.26999998"/>
    <n v="7702425734.3299999"/>
    <n v="0"/>
  </r>
  <r>
    <x v="0"/>
    <x v="3"/>
    <s v="Customers"/>
    <x v="8"/>
    <n v="0"/>
    <n v="0"/>
    <n v="0"/>
  </r>
  <r>
    <x v="0"/>
    <x v="4"/>
    <s v="Connections"/>
    <x v="0"/>
    <n v="17091.05"/>
    <n v="15915"/>
    <n v="0"/>
  </r>
  <r>
    <x v="0"/>
    <x v="4"/>
    <s v="Connections"/>
    <x v="1"/>
    <n v="56738.39"/>
    <n v="672672"/>
    <n v="1840"/>
  </r>
  <r>
    <x v="0"/>
    <x v="4"/>
    <s v="Connections"/>
    <x v="2"/>
    <n v="6191208.9800000004"/>
    <n v="115236969"/>
    <n v="334089"/>
  </r>
  <r>
    <x v="0"/>
    <x v="4"/>
    <s v="Connections"/>
    <x v="3"/>
    <n v="1814636.94"/>
    <n v="46077372"/>
    <n v="0"/>
  </r>
  <r>
    <x v="0"/>
    <x v="4"/>
    <s v="Customers"/>
    <x v="4"/>
    <n v="77681761.400000006"/>
    <n v="2729854474"/>
    <n v="0"/>
  </r>
  <r>
    <x v="0"/>
    <x v="4"/>
    <s v="Customers"/>
    <x v="5"/>
    <n v="158785718.47"/>
    <n v="13283625327"/>
    <n v="34480592"/>
  </r>
  <r>
    <x v="0"/>
    <x v="4"/>
    <s v="Customers"/>
    <x v="6"/>
    <n v="13216399.01"/>
    <n v="2904896192"/>
    <n v="5227753"/>
  </r>
  <r>
    <x v="0"/>
    <x v="4"/>
    <s v="Customers"/>
    <x v="7"/>
    <n v="300908964.82999998"/>
    <n v="7409613789"/>
    <n v="0"/>
  </r>
  <r>
    <x v="0"/>
    <x v="4"/>
    <s v="Customers"/>
    <x v="8"/>
    <n v="0"/>
    <n v="0"/>
    <n v="0"/>
  </r>
  <r>
    <x v="0"/>
    <x v="5"/>
    <s v="Connections"/>
    <x v="0"/>
    <n v="-5208.46"/>
    <n v="35560789.630000003"/>
    <n v="0"/>
  </r>
  <r>
    <x v="0"/>
    <x v="5"/>
    <s v="Connections"/>
    <x v="1"/>
    <n v="58400.959999999999"/>
    <n v="691579.19"/>
    <n v="1793.36"/>
  </r>
  <r>
    <x v="0"/>
    <x v="5"/>
    <s v="Connections"/>
    <x v="2"/>
    <n v="7424593.9500000002"/>
    <n v="107937061.68000001"/>
    <n v="301089.19"/>
  </r>
  <r>
    <x v="0"/>
    <x v="5"/>
    <s v="Connections"/>
    <x v="3"/>
    <n v="2242987.87"/>
    <n v="44440945.850000001"/>
    <n v="0"/>
  </r>
  <r>
    <x v="0"/>
    <x v="5"/>
    <s v="Customers"/>
    <x v="4"/>
    <n v="79428180.230000004"/>
    <n v="2560466261.04"/>
    <n v="0"/>
  </r>
  <r>
    <x v="0"/>
    <x v="5"/>
    <s v="Customers"/>
    <x v="5"/>
    <n v="158374535.65000001"/>
    <n v="12476122899.34"/>
    <n v="33033710.379999999"/>
  </r>
  <r>
    <x v="0"/>
    <x v="5"/>
    <s v="Customers"/>
    <x v="6"/>
    <n v="12389376.43"/>
    <n v="2761410217.0900002"/>
    <n v="4982139.66"/>
  </r>
  <r>
    <x v="0"/>
    <x v="5"/>
    <s v="Customers"/>
    <x v="7"/>
    <n v="307232301.39999998"/>
    <n v="8224508321.2799997"/>
    <n v="0"/>
  </r>
  <r>
    <x v="0"/>
    <x v="5"/>
    <s v="Customers"/>
    <x v="8"/>
    <n v="0"/>
    <n v="0"/>
    <n v="0"/>
  </r>
  <r>
    <x v="0"/>
    <x v="6"/>
    <s v="Connections"/>
    <x v="0"/>
    <n v="26153.59"/>
    <n v="20220547"/>
    <n v="0"/>
  </r>
  <r>
    <x v="0"/>
    <x v="6"/>
    <s v="Connections"/>
    <x v="1"/>
    <n v="56493.87"/>
    <n v="647492"/>
    <n v="1760"/>
  </r>
  <r>
    <x v="0"/>
    <x v="6"/>
    <s v="Connections"/>
    <x v="2"/>
    <n v="8106300.7800000003"/>
    <n v="105433518"/>
    <n v="297315"/>
  </r>
  <r>
    <x v="0"/>
    <x v="6"/>
    <s v="Connections"/>
    <x v="3"/>
    <n v="1960222.42"/>
    <n v="44651788"/>
    <n v="0"/>
  </r>
  <r>
    <x v="0"/>
    <x v="6"/>
    <s v="Customers"/>
    <x v="4"/>
    <n v="79713804.620000005"/>
    <n v="2583514284"/>
    <n v="0"/>
  </r>
  <r>
    <x v="0"/>
    <x v="6"/>
    <s v="Customers"/>
    <x v="5"/>
    <n v="164073636.84"/>
    <n v="12785677128"/>
    <n v="33273890"/>
  </r>
  <r>
    <x v="0"/>
    <x v="6"/>
    <s v="Customers"/>
    <x v="6"/>
    <n v="13457272.029999999"/>
    <n v="2712998480"/>
    <n v="4998510"/>
  </r>
  <r>
    <x v="0"/>
    <x v="6"/>
    <s v="Customers"/>
    <x v="7"/>
    <n v="316667833.38999999"/>
    <n v="8147631319"/>
    <n v="0"/>
  </r>
  <r>
    <x v="0"/>
    <x v="6"/>
    <s v="Customers"/>
    <x v="8"/>
    <n v="0"/>
    <n v="0"/>
    <n v="0"/>
  </r>
  <r>
    <x v="1"/>
    <x v="0"/>
    <s v="Connections"/>
    <x v="0"/>
    <n v="0"/>
    <n v="0"/>
    <n v="0"/>
  </r>
  <r>
    <x v="1"/>
    <x v="0"/>
    <s v="Connections"/>
    <x v="1"/>
    <n v="0"/>
    <n v="0"/>
    <n v="0"/>
  </r>
  <r>
    <x v="1"/>
    <x v="0"/>
    <s v="Connections"/>
    <x v="2"/>
    <n v="147133.18"/>
    <n v="742696.3"/>
    <n v="0"/>
  </r>
  <r>
    <x v="1"/>
    <x v="0"/>
    <s v="Connections"/>
    <x v="3"/>
    <n v="0"/>
    <n v="0"/>
    <n v="0"/>
  </r>
  <r>
    <x v="1"/>
    <x v="0"/>
    <s v="Customers"/>
    <x v="4"/>
    <n v="0"/>
    <n v="0"/>
    <n v="0"/>
  </r>
  <r>
    <x v="1"/>
    <x v="0"/>
    <s v="Customers"/>
    <x v="5"/>
    <n v="4012384.08"/>
    <n v="86528983.680000007"/>
    <n v="208261"/>
  </r>
  <r>
    <x v="1"/>
    <x v="0"/>
    <s v="Customers"/>
    <x v="6"/>
    <n v="0"/>
    <n v="0"/>
    <n v="0"/>
  </r>
  <r>
    <x v="1"/>
    <x v="0"/>
    <s v="Customers"/>
    <x v="7"/>
    <n v="18511055.420000002"/>
    <n v="113874890.45999999"/>
    <n v="0"/>
  </r>
  <r>
    <x v="1"/>
    <x v="0"/>
    <s v="Customers"/>
    <x v="8"/>
    <n v="0"/>
    <n v="0"/>
    <n v="0"/>
  </r>
  <r>
    <x v="1"/>
    <x v="1"/>
    <s v="Connections"/>
    <x v="0"/>
    <n v="0"/>
    <n v="0"/>
    <n v="0"/>
  </r>
  <r>
    <x v="1"/>
    <x v="1"/>
    <s v="Connections"/>
    <x v="1"/>
    <n v="0"/>
    <n v="0"/>
    <n v="0"/>
  </r>
  <r>
    <x v="1"/>
    <x v="1"/>
    <s v="Connections"/>
    <x v="2"/>
    <n v="144515.9"/>
    <n v="584575.4"/>
    <n v="0"/>
  </r>
  <r>
    <x v="1"/>
    <x v="1"/>
    <s v="Connections"/>
    <x v="3"/>
    <n v="0"/>
    <n v="0"/>
    <n v="0"/>
  </r>
  <r>
    <x v="1"/>
    <x v="1"/>
    <s v="Customers"/>
    <x v="4"/>
    <n v="0"/>
    <n v="0"/>
    <n v="0"/>
  </r>
  <r>
    <x v="1"/>
    <x v="1"/>
    <s v="Customers"/>
    <x v="5"/>
    <n v="4045308.26"/>
    <n v="89578885.780000001"/>
    <n v="217368.62"/>
  </r>
  <r>
    <x v="1"/>
    <x v="1"/>
    <s v="Customers"/>
    <x v="6"/>
    <n v="0"/>
    <n v="0"/>
    <n v="0"/>
  </r>
  <r>
    <x v="1"/>
    <x v="1"/>
    <s v="Customers"/>
    <x v="7"/>
    <n v="18520573.460000001"/>
    <n v="107099603.73999999"/>
    <n v="0"/>
  </r>
  <r>
    <x v="1"/>
    <x v="1"/>
    <s v="Customers"/>
    <x v="8"/>
    <n v="0"/>
    <n v="0"/>
    <n v="0"/>
  </r>
  <r>
    <x v="1"/>
    <x v="2"/>
    <s v="Connections"/>
    <x v="0"/>
    <n v="0"/>
    <n v="0"/>
    <n v="0"/>
  </r>
  <r>
    <x v="1"/>
    <x v="2"/>
    <s v="Connections"/>
    <x v="1"/>
    <n v="0"/>
    <n v="0"/>
    <n v="0"/>
  </r>
  <r>
    <x v="1"/>
    <x v="2"/>
    <s v="Connections"/>
    <x v="2"/>
    <n v="158081.82"/>
    <n v="582536.69999999995"/>
    <n v="0"/>
  </r>
  <r>
    <x v="1"/>
    <x v="2"/>
    <s v="Connections"/>
    <x v="3"/>
    <n v="0"/>
    <n v="0"/>
    <n v="0"/>
  </r>
  <r>
    <x v="1"/>
    <x v="2"/>
    <s v="Customers"/>
    <x v="4"/>
    <n v="0"/>
    <n v="0"/>
    <n v="0"/>
  </r>
  <r>
    <x v="1"/>
    <x v="2"/>
    <s v="Customers"/>
    <x v="5"/>
    <n v="4000797.1"/>
    <n v="94512142.890000001"/>
    <n v="210836.14"/>
  </r>
  <r>
    <x v="1"/>
    <x v="2"/>
    <s v="Customers"/>
    <x v="6"/>
    <n v="0"/>
    <n v="0"/>
    <n v="0"/>
  </r>
  <r>
    <x v="1"/>
    <x v="2"/>
    <s v="Customers"/>
    <x v="7"/>
    <n v="18863147.91"/>
    <n v="107969097.83"/>
    <n v="0"/>
  </r>
  <r>
    <x v="1"/>
    <x v="2"/>
    <s v="Customers"/>
    <x v="8"/>
    <n v="0"/>
    <n v="0"/>
    <n v="0"/>
  </r>
  <r>
    <x v="1"/>
    <x v="3"/>
    <s v="Connections"/>
    <x v="0"/>
    <n v="0"/>
    <n v="0"/>
    <n v="0"/>
  </r>
  <r>
    <x v="1"/>
    <x v="3"/>
    <s v="Connections"/>
    <x v="1"/>
    <n v="0"/>
    <n v="0"/>
    <n v="0"/>
  </r>
  <r>
    <x v="1"/>
    <x v="3"/>
    <s v="Connections"/>
    <x v="2"/>
    <n v="199447.79"/>
    <n v="577097"/>
    <n v="0"/>
  </r>
  <r>
    <x v="1"/>
    <x v="3"/>
    <s v="Connections"/>
    <x v="3"/>
    <n v="0"/>
    <n v="0"/>
    <n v="0"/>
  </r>
  <r>
    <x v="1"/>
    <x v="3"/>
    <s v="Customers"/>
    <x v="4"/>
    <n v="0"/>
    <n v="0"/>
    <n v="0"/>
  </r>
  <r>
    <x v="1"/>
    <x v="3"/>
    <s v="Customers"/>
    <x v="5"/>
    <n v="4044417.25"/>
    <n v="109385574.425209"/>
    <n v="234798.13"/>
  </r>
  <r>
    <x v="1"/>
    <x v="3"/>
    <s v="Customers"/>
    <x v="6"/>
    <n v="0"/>
    <n v="0"/>
    <n v="0"/>
  </r>
  <r>
    <x v="1"/>
    <x v="3"/>
    <s v="Customers"/>
    <x v="7"/>
    <n v="19161629.969999999"/>
    <n v="114603103.65000001"/>
    <n v="0"/>
  </r>
  <r>
    <x v="1"/>
    <x v="3"/>
    <s v="Customers"/>
    <x v="8"/>
    <n v="0"/>
    <n v="0"/>
    <n v="0"/>
  </r>
  <r>
    <x v="1"/>
    <x v="4"/>
    <s v="Connections"/>
    <x v="0"/>
    <n v="0"/>
    <n v="0"/>
    <n v="0"/>
  </r>
  <r>
    <x v="1"/>
    <x v="4"/>
    <s v="Connections"/>
    <x v="1"/>
    <n v="0"/>
    <n v="0"/>
    <n v="0"/>
  </r>
  <r>
    <x v="1"/>
    <x v="4"/>
    <s v="Connections"/>
    <x v="2"/>
    <n v="330224"/>
    <n v="566130"/>
    <n v="1574"/>
  </r>
  <r>
    <x v="1"/>
    <x v="4"/>
    <s v="Connections"/>
    <x v="3"/>
    <n v="0"/>
    <n v="0"/>
    <n v="0"/>
  </r>
  <r>
    <x v="1"/>
    <x v="4"/>
    <s v="Customers"/>
    <x v="4"/>
    <n v="0"/>
    <n v="0"/>
    <n v="0"/>
  </r>
  <r>
    <x v="1"/>
    <x v="4"/>
    <s v="Customers"/>
    <x v="5"/>
    <n v="4036900"/>
    <n v="115631850"/>
    <n v="243010"/>
  </r>
  <r>
    <x v="1"/>
    <x v="4"/>
    <s v="Customers"/>
    <x v="6"/>
    <n v="0"/>
    <n v="0"/>
    <n v="0"/>
  </r>
  <r>
    <x v="1"/>
    <x v="4"/>
    <s v="Customers"/>
    <x v="7"/>
    <n v="19743062"/>
    <n v="119602504"/>
    <n v="0"/>
  </r>
  <r>
    <x v="1"/>
    <x v="4"/>
    <s v="Customers"/>
    <x v="8"/>
    <n v="0"/>
    <n v="0"/>
    <n v="0"/>
  </r>
  <r>
    <x v="1"/>
    <x v="5"/>
    <s v="Connections"/>
    <x v="0"/>
    <n v="0"/>
    <n v="0"/>
    <n v="0"/>
  </r>
  <r>
    <x v="1"/>
    <x v="5"/>
    <s v="Connections"/>
    <x v="1"/>
    <n v="0"/>
    <n v="0"/>
    <n v="0"/>
  </r>
  <r>
    <x v="1"/>
    <x v="5"/>
    <s v="Connections"/>
    <x v="2"/>
    <n v="205248.97"/>
    <n v="592582.1"/>
    <n v="1643"/>
  </r>
  <r>
    <x v="1"/>
    <x v="5"/>
    <s v="Connections"/>
    <x v="3"/>
    <n v="0"/>
    <n v="0"/>
    <n v="0"/>
  </r>
  <r>
    <x v="1"/>
    <x v="5"/>
    <s v="Customers"/>
    <x v="4"/>
    <n v="0"/>
    <n v="0"/>
    <n v="0"/>
  </r>
  <r>
    <x v="1"/>
    <x v="5"/>
    <s v="Customers"/>
    <x v="5"/>
    <n v="4567353.83"/>
    <n v="103396925.31"/>
    <n v="232896.94"/>
  </r>
  <r>
    <x v="1"/>
    <x v="5"/>
    <s v="Customers"/>
    <x v="6"/>
    <n v="0"/>
    <n v="0"/>
    <n v="0"/>
  </r>
  <r>
    <x v="1"/>
    <x v="5"/>
    <s v="Customers"/>
    <x v="7"/>
    <n v="20331843.239999998"/>
    <n v="125150712.43000001"/>
    <n v="0"/>
  </r>
  <r>
    <x v="1"/>
    <x v="5"/>
    <s v="Customers"/>
    <x v="8"/>
    <n v="0"/>
    <n v="0"/>
    <n v="0"/>
  </r>
  <r>
    <x v="1"/>
    <x v="6"/>
    <s v="Connections"/>
    <x v="0"/>
    <n v="0"/>
    <n v="0"/>
    <n v="0"/>
  </r>
  <r>
    <x v="1"/>
    <x v="6"/>
    <s v="Connections"/>
    <x v="1"/>
    <n v="0"/>
    <n v="0"/>
    <n v="0"/>
  </r>
  <r>
    <x v="1"/>
    <x v="6"/>
    <s v="Connections"/>
    <x v="2"/>
    <n v="196630.07"/>
    <n v="594156.1"/>
    <n v="1593.23"/>
  </r>
  <r>
    <x v="1"/>
    <x v="6"/>
    <s v="Connections"/>
    <x v="3"/>
    <n v="0"/>
    <n v="0"/>
    <n v="0"/>
  </r>
  <r>
    <x v="1"/>
    <x v="6"/>
    <s v="Customers"/>
    <x v="4"/>
    <n v="0"/>
    <n v="0"/>
    <n v="0"/>
  </r>
  <r>
    <x v="1"/>
    <x v="6"/>
    <s v="Customers"/>
    <x v="5"/>
    <n v="4775099.3"/>
    <n v="117544957.43000001"/>
    <n v="251732.03"/>
  </r>
  <r>
    <x v="1"/>
    <x v="6"/>
    <s v="Customers"/>
    <x v="6"/>
    <n v="0"/>
    <n v="0"/>
    <n v="0"/>
  </r>
  <r>
    <x v="1"/>
    <x v="6"/>
    <s v="Customers"/>
    <x v="7"/>
    <n v="20633299.18"/>
    <n v="126175230.26000001"/>
    <n v="0"/>
  </r>
  <r>
    <x v="1"/>
    <x v="6"/>
    <s v="Customers"/>
    <x v="8"/>
    <n v="0"/>
    <n v="0"/>
    <n v="0"/>
  </r>
  <r>
    <x v="2"/>
    <x v="0"/>
    <s v="Connections"/>
    <x v="0"/>
    <n v="0"/>
    <n v="0"/>
    <n v="0"/>
  </r>
  <r>
    <x v="2"/>
    <x v="0"/>
    <s v="Connections"/>
    <x v="1"/>
    <n v="0"/>
    <n v="0"/>
    <n v="0"/>
  </r>
  <r>
    <x v="2"/>
    <x v="0"/>
    <s v="Connections"/>
    <x v="2"/>
    <n v="113149.98"/>
    <n v="463596"/>
    <n v="1436"/>
  </r>
  <r>
    <x v="2"/>
    <x v="0"/>
    <s v="Connections"/>
    <x v="3"/>
    <n v="0"/>
    <n v="0"/>
    <n v="0"/>
  </r>
  <r>
    <x v="2"/>
    <x v="0"/>
    <s v="Customers"/>
    <x v="4"/>
    <n v="275148.18"/>
    <n v="5110232"/>
    <n v="0"/>
  </r>
  <r>
    <x v="2"/>
    <x v="0"/>
    <s v="Customers"/>
    <x v="5"/>
    <n v="227970.34"/>
    <n v="17571100"/>
    <n v="50899"/>
  </r>
  <r>
    <x v="2"/>
    <x v="0"/>
    <s v="Customers"/>
    <x v="6"/>
    <n v="0"/>
    <n v="0"/>
    <n v="0"/>
  </r>
  <r>
    <x v="2"/>
    <x v="0"/>
    <s v="Customers"/>
    <x v="7"/>
    <n v="773234.06"/>
    <n v="9225364"/>
    <n v="0"/>
  </r>
  <r>
    <x v="2"/>
    <x v="0"/>
    <s v="Customers"/>
    <x v="8"/>
    <n v="0"/>
    <n v="0"/>
    <n v="0"/>
  </r>
  <r>
    <x v="2"/>
    <x v="1"/>
    <s v="Connections"/>
    <x v="0"/>
    <n v="0"/>
    <n v="0"/>
    <n v="0"/>
  </r>
  <r>
    <x v="2"/>
    <x v="1"/>
    <s v="Connections"/>
    <x v="1"/>
    <n v="0"/>
    <n v="0"/>
    <n v="0"/>
  </r>
  <r>
    <x v="2"/>
    <x v="1"/>
    <s v="Connections"/>
    <x v="2"/>
    <n v="113226.47"/>
    <n v="462429.26"/>
    <n v="1432.56"/>
  </r>
  <r>
    <x v="2"/>
    <x v="1"/>
    <s v="Connections"/>
    <x v="3"/>
    <n v="0"/>
    <n v="0"/>
    <n v="0"/>
  </r>
  <r>
    <x v="2"/>
    <x v="1"/>
    <s v="Customers"/>
    <x v="4"/>
    <n v="258787.95"/>
    <n v="4951710.95"/>
    <n v="0"/>
  </r>
  <r>
    <x v="2"/>
    <x v="1"/>
    <s v="Customers"/>
    <x v="5"/>
    <n v="225843.15"/>
    <n v="21235005"/>
    <n v="40941.64"/>
  </r>
  <r>
    <x v="2"/>
    <x v="1"/>
    <s v="Customers"/>
    <x v="6"/>
    <n v="0"/>
    <n v="0"/>
    <n v="0"/>
  </r>
  <r>
    <x v="2"/>
    <x v="1"/>
    <s v="Customers"/>
    <x v="7"/>
    <n v="712183.3"/>
    <n v="8885317.5"/>
    <n v="0"/>
  </r>
  <r>
    <x v="2"/>
    <x v="1"/>
    <s v="Customers"/>
    <x v="8"/>
    <n v="0"/>
    <n v="0"/>
    <n v="0"/>
  </r>
  <r>
    <x v="2"/>
    <x v="2"/>
    <s v="Connections"/>
    <x v="0"/>
    <n v="0"/>
    <n v="0"/>
    <n v="0"/>
  </r>
  <r>
    <x v="2"/>
    <x v="2"/>
    <s v="Connections"/>
    <x v="1"/>
    <n v="0"/>
    <n v="0"/>
    <n v="0"/>
  </r>
  <r>
    <x v="2"/>
    <x v="2"/>
    <s v="Connections"/>
    <x v="2"/>
    <n v="119547.92"/>
    <n v="454606.61"/>
    <n v="1409.64"/>
  </r>
  <r>
    <x v="2"/>
    <x v="2"/>
    <s v="Connections"/>
    <x v="3"/>
    <n v="0"/>
    <n v="0"/>
    <n v="0"/>
  </r>
  <r>
    <x v="2"/>
    <x v="2"/>
    <s v="Customers"/>
    <x v="4"/>
    <n v="244268.61"/>
    <n v="4776480.3099999996"/>
    <n v="0"/>
  </r>
  <r>
    <x v="2"/>
    <x v="2"/>
    <s v="Customers"/>
    <x v="5"/>
    <n v="266075.86"/>
    <n v="15667365.02"/>
    <n v="43447.9"/>
  </r>
  <r>
    <x v="2"/>
    <x v="2"/>
    <s v="Customers"/>
    <x v="6"/>
    <n v="0"/>
    <n v="0"/>
    <n v="0"/>
  </r>
  <r>
    <x v="2"/>
    <x v="2"/>
    <s v="Customers"/>
    <x v="7"/>
    <n v="754760.43"/>
    <n v="8711446.4900000002"/>
    <n v="0"/>
  </r>
  <r>
    <x v="2"/>
    <x v="2"/>
    <s v="Customers"/>
    <x v="8"/>
    <n v="0"/>
    <n v="0"/>
    <n v="0"/>
  </r>
  <r>
    <x v="2"/>
    <x v="3"/>
    <s v="Connections"/>
    <x v="0"/>
    <n v="0"/>
    <n v="0"/>
    <n v="0"/>
  </r>
  <r>
    <x v="2"/>
    <x v="3"/>
    <s v="Connections"/>
    <x v="1"/>
    <n v="0"/>
    <n v="0"/>
    <n v="0"/>
  </r>
  <r>
    <x v="2"/>
    <x v="3"/>
    <s v="Connections"/>
    <x v="2"/>
    <n v="122488.93"/>
    <n v="419430.6"/>
    <n v="1300.56"/>
  </r>
  <r>
    <x v="2"/>
    <x v="3"/>
    <s v="Connections"/>
    <x v="3"/>
    <n v="0"/>
    <n v="0"/>
    <n v="0"/>
  </r>
  <r>
    <x v="2"/>
    <x v="3"/>
    <s v="Customers"/>
    <x v="4"/>
    <n v="236800.99"/>
    <n v="4728871.66"/>
    <n v="0"/>
  </r>
  <r>
    <x v="2"/>
    <x v="3"/>
    <s v="Customers"/>
    <x v="5"/>
    <n v="311390.46000000002"/>
    <n v="15854586"/>
    <n v="55785.63"/>
  </r>
  <r>
    <x v="2"/>
    <x v="3"/>
    <s v="Customers"/>
    <x v="6"/>
    <n v="0"/>
    <n v="0"/>
    <n v="0"/>
  </r>
  <r>
    <x v="2"/>
    <x v="3"/>
    <s v="Customers"/>
    <x v="7"/>
    <n v="778620.72"/>
    <n v="9142615.4600000009"/>
    <n v="0"/>
  </r>
  <r>
    <x v="2"/>
    <x v="3"/>
    <s v="Customers"/>
    <x v="8"/>
    <n v="0"/>
    <n v="0"/>
    <n v="0"/>
  </r>
  <r>
    <x v="2"/>
    <x v="4"/>
    <s v="Connections"/>
    <x v="0"/>
    <n v="0"/>
    <n v="0"/>
    <n v="0"/>
  </r>
  <r>
    <x v="2"/>
    <x v="4"/>
    <s v="Connections"/>
    <x v="1"/>
    <n v="0"/>
    <n v="0"/>
    <n v="0"/>
  </r>
  <r>
    <x v="2"/>
    <x v="4"/>
    <s v="Connections"/>
    <x v="2"/>
    <n v="123317.04"/>
    <n v="407470"/>
    <n v="1263.48"/>
  </r>
  <r>
    <x v="2"/>
    <x v="4"/>
    <s v="Connections"/>
    <x v="3"/>
    <n v="0"/>
    <n v="0"/>
    <n v="0"/>
  </r>
  <r>
    <x v="2"/>
    <x v="4"/>
    <s v="Customers"/>
    <x v="4"/>
    <n v="238814.01"/>
    <n v="4649964.5999999996"/>
    <n v="0"/>
  </r>
  <r>
    <x v="2"/>
    <x v="4"/>
    <s v="Customers"/>
    <x v="5"/>
    <n v="282294.40000000002"/>
    <n v="15421989.1"/>
    <n v="48321.4"/>
  </r>
  <r>
    <x v="2"/>
    <x v="4"/>
    <s v="Customers"/>
    <x v="6"/>
    <n v="0"/>
    <n v="0"/>
    <n v="0"/>
  </r>
  <r>
    <x v="2"/>
    <x v="4"/>
    <s v="Customers"/>
    <x v="7"/>
    <n v="787730.11"/>
    <n v="9094655.9000000004"/>
    <n v="0"/>
  </r>
  <r>
    <x v="2"/>
    <x v="4"/>
    <s v="Customers"/>
    <x v="8"/>
    <n v="0"/>
    <n v="0"/>
    <n v="0"/>
  </r>
  <r>
    <x v="2"/>
    <x v="5"/>
    <s v="Connections"/>
    <x v="0"/>
    <n v="0"/>
    <n v="0"/>
    <n v="0"/>
  </r>
  <r>
    <x v="2"/>
    <x v="5"/>
    <s v="Connections"/>
    <x v="1"/>
    <n v="0"/>
    <n v="0"/>
    <n v="0"/>
  </r>
  <r>
    <x v="2"/>
    <x v="5"/>
    <s v="Connections"/>
    <x v="2"/>
    <n v="125105.11"/>
    <n v="405749.4"/>
    <n v="1253.28"/>
  </r>
  <r>
    <x v="2"/>
    <x v="5"/>
    <s v="Connections"/>
    <x v="3"/>
    <n v="0"/>
    <n v="0"/>
    <n v="0"/>
  </r>
  <r>
    <x v="2"/>
    <x v="5"/>
    <s v="Customers"/>
    <x v="4"/>
    <n v="240388.78"/>
    <n v="4251506.3099999996"/>
    <n v="0"/>
  </r>
  <r>
    <x v="2"/>
    <x v="5"/>
    <s v="Customers"/>
    <x v="5"/>
    <n v="293036.64"/>
    <n v="16578363.1"/>
    <n v="47169.919999999998"/>
  </r>
  <r>
    <x v="2"/>
    <x v="5"/>
    <s v="Customers"/>
    <x v="6"/>
    <n v="0"/>
    <n v="0"/>
    <n v="0"/>
  </r>
  <r>
    <x v="2"/>
    <x v="5"/>
    <s v="Customers"/>
    <x v="7"/>
    <n v="806169.16"/>
    <n v="9262309.0999999996"/>
    <n v="0"/>
  </r>
  <r>
    <x v="2"/>
    <x v="5"/>
    <s v="Customers"/>
    <x v="8"/>
    <n v="0"/>
    <n v="0"/>
    <n v="0"/>
  </r>
  <r>
    <x v="2"/>
    <x v="6"/>
    <s v="Connections"/>
    <x v="0"/>
    <n v="0"/>
    <n v="0"/>
    <n v="0"/>
  </r>
  <r>
    <x v="2"/>
    <x v="6"/>
    <s v="Connections"/>
    <x v="1"/>
    <n v="0"/>
    <n v="0"/>
    <n v="0"/>
  </r>
  <r>
    <x v="2"/>
    <x v="6"/>
    <s v="Connections"/>
    <x v="2"/>
    <n v="126988.57"/>
    <n v="404182.8"/>
    <n v="1253.28"/>
  </r>
  <r>
    <x v="2"/>
    <x v="6"/>
    <s v="Connections"/>
    <x v="3"/>
    <n v="0"/>
    <n v="0"/>
    <n v="0"/>
  </r>
  <r>
    <x v="2"/>
    <x v="6"/>
    <s v="Customers"/>
    <x v="4"/>
    <n v="245963.35"/>
    <n v="4361718.66"/>
    <n v="0"/>
  </r>
  <r>
    <x v="2"/>
    <x v="6"/>
    <s v="Customers"/>
    <x v="5"/>
    <n v="296245.13"/>
    <n v="17481240.550000001"/>
    <n v="49426.26"/>
  </r>
  <r>
    <x v="2"/>
    <x v="6"/>
    <s v="Customers"/>
    <x v="6"/>
    <n v="0"/>
    <n v="0"/>
    <n v="0"/>
  </r>
  <r>
    <x v="2"/>
    <x v="6"/>
    <s v="Customers"/>
    <x v="7"/>
    <n v="811842.98"/>
    <n v="9440222.7799999993"/>
    <n v="0"/>
  </r>
  <r>
    <x v="2"/>
    <x v="6"/>
    <s v="Customers"/>
    <x v="8"/>
    <n v="0"/>
    <n v="0"/>
    <n v="0"/>
  </r>
  <r>
    <x v="3"/>
    <x v="0"/>
    <s v="Connections"/>
    <x v="0"/>
    <n v="0"/>
    <n v="0"/>
    <n v="0"/>
  </r>
  <r>
    <x v="3"/>
    <x v="0"/>
    <s v="Connections"/>
    <x v="1"/>
    <n v="54964"/>
    <n v="507380"/>
    <n v="1253"/>
  </r>
  <r>
    <x v="3"/>
    <x v="0"/>
    <s v="Connections"/>
    <x v="2"/>
    <n v="593905"/>
    <n v="6427057"/>
    <n v="17287"/>
  </r>
  <r>
    <x v="3"/>
    <x v="0"/>
    <s v="Connections"/>
    <x v="3"/>
    <n v="112504"/>
    <n v="2211250"/>
    <n v="0"/>
  </r>
  <r>
    <x v="3"/>
    <x v="0"/>
    <s v="Customers"/>
    <x v="4"/>
    <n v="3214720"/>
    <n v="104997601.45"/>
    <n v="0"/>
  </r>
  <r>
    <x v="3"/>
    <x v="0"/>
    <s v="Customers"/>
    <x v="5"/>
    <n v="4000582"/>
    <n v="369528200"/>
    <n v="929273"/>
  </r>
  <r>
    <x v="3"/>
    <x v="0"/>
    <s v="Customers"/>
    <x v="6"/>
    <n v="1409460"/>
    <n v="258488784"/>
    <n v="400651"/>
  </r>
  <r>
    <x v="3"/>
    <x v="0"/>
    <s v="Customers"/>
    <x v="7"/>
    <n v="11546050"/>
    <n v="247531809.41"/>
    <n v="0"/>
  </r>
  <r>
    <x v="3"/>
    <x v="0"/>
    <s v="Customers"/>
    <x v="8"/>
    <n v="0"/>
    <n v="0"/>
    <n v="0"/>
  </r>
  <r>
    <x v="3"/>
    <x v="1"/>
    <s v="Connections"/>
    <x v="0"/>
    <n v="0"/>
    <n v="0"/>
    <n v="0"/>
  </r>
  <r>
    <x v="3"/>
    <x v="1"/>
    <s v="Connections"/>
    <x v="1"/>
    <n v="54928"/>
    <n v="497069.4"/>
    <n v="1205.54"/>
  </r>
  <r>
    <x v="3"/>
    <x v="1"/>
    <s v="Connections"/>
    <x v="2"/>
    <n v="562940"/>
    <n v="5119606"/>
    <n v="13686"/>
  </r>
  <r>
    <x v="3"/>
    <x v="1"/>
    <s v="Connections"/>
    <x v="3"/>
    <n v="111582"/>
    <n v="2221667"/>
    <n v="0"/>
  </r>
  <r>
    <x v="3"/>
    <x v="1"/>
    <s v="Customers"/>
    <x v="4"/>
    <n v="3194181"/>
    <n v="103858081.09"/>
    <n v="0"/>
  </r>
  <r>
    <x v="3"/>
    <x v="1"/>
    <s v="Customers"/>
    <x v="5"/>
    <n v="3936315"/>
    <n v="364480891.05000001"/>
    <n v="895886.08"/>
  </r>
  <r>
    <x v="3"/>
    <x v="1"/>
    <s v="Customers"/>
    <x v="6"/>
    <n v="1632486"/>
    <n v="281637471"/>
    <n v="436453"/>
  </r>
  <r>
    <x v="3"/>
    <x v="1"/>
    <s v="Customers"/>
    <x v="7"/>
    <n v="11984269"/>
    <n v="254829614.97"/>
    <n v="0"/>
  </r>
  <r>
    <x v="3"/>
    <x v="1"/>
    <s v="Customers"/>
    <x v="8"/>
    <n v="0"/>
    <n v="0"/>
    <n v="0"/>
  </r>
  <r>
    <x v="3"/>
    <x v="2"/>
    <s v="Connections"/>
    <x v="0"/>
    <n v="0"/>
    <n v="0"/>
    <n v="0"/>
  </r>
  <r>
    <x v="3"/>
    <x v="2"/>
    <s v="Connections"/>
    <x v="1"/>
    <n v="53929"/>
    <n v="476323"/>
    <n v="1324"/>
  </r>
  <r>
    <x v="3"/>
    <x v="2"/>
    <s v="Connections"/>
    <x v="2"/>
    <n v="534670"/>
    <n v="4352580"/>
    <n v="11695"/>
  </r>
  <r>
    <x v="3"/>
    <x v="2"/>
    <s v="Connections"/>
    <x v="3"/>
    <n v="114046"/>
    <n v="2156982"/>
    <n v="0"/>
  </r>
  <r>
    <x v="3"/>
    <x v="2"/>
    <s v="Customers"/>
    <x v="4"/>
    <n v="3115336"/>
    <n v="98894799"/>
    <n v="0"/>
  </r>
  <r>
    <x v="3"/>
    <x v="2"/>
    <s v="Customers"/>
    <x v="5"/>
    <n v="3762477"/>
    <n v="338591373"/>
    <n v="831795"/>
  </r>
  <r>
    <x v="3"/>
    <x v="2"/>
    <s v="Customers"/>
    <x v="6"/>
    <n v="1912623"/>
    <n v="289478994"/>
    <n v="479867"/>
  </r>
  <r>
    <x v="3"/>
    <x v="2"/>
    <s v="Customers"/>
    <x v="7"/>
    <n v="11771917"/>
    <n v="243571743"/>
    <n v="0"/>
  </r>
  <r>
    <x v="3"/>
    <x v="2"/>
    <s v="Customers"/>
    <x v="8"/>
    <n v="0"/>
    <n v="0"/>
    <n v="0"/>
  </r>
  <r>
    <x v="3"/>
    <x v="3"/>
    <s v="Connections"/>
    <x v="0"/>
    <n v="0"/>
    <n v="0"/>
    <n v="0"/>
  </r>
  <r>
    <x v="3"/>
    <x v="3"/>
    <s v="Connections"/>
    <x v="1"/>
    <n v="55833"/>
    <n v="454812"/>
    <n v="1303"/>
  </r>
  <r>
    <x v="3"/>
    <x v="3"/>
    <s v="Connections"/>
    <x v="2"/>
    <n v="510793"/>
    <n v="3664818"/>
    <n v="10173"/>
  </r>
  <r>
    <x v="3"/>
    <x v="3"/>
    <s v="Connections"/>
    <x v="3"/>
    <n v="118622"/>
    <n v="2058340"/>
    <n v="0"/>
  </r>
  <r>
    <x v="3"/>
    <x v="3"/>
    <s v="Customers"/>
    <x v="4"/>
    <n v="3279282"/>
    <n v="102384914"/>
    <n v="0"/>
  </r>
  <r>
    <x v="3"/>
    <x v="3"/>
    <s v="Customers"/>
    <x v="5"/>
    <n v="3919570"/>
    <n v="336438106"/>
    <n v="823282"/>
  </r>
  <r>
    <x v="3"/>
    <x v="3"/>
    <s v="Customers"/>
    <x v="6"/>
    <n v="1917751"/>
    <n v="287387432"/>
    <n v="486459"/>
  </r>
  <r>
    <x v="3"/>
    <x v="3"/>
    <s v="Customers"/>
    <x v="7"/>
    <n v="12688910"/>
    <n v="259047259"/>
    <n v="0"/>
  </r>
  <r>
    <x v="3"/>
    <x v="3"/>
    <s v="Customers"/>
    <x v="8"/>
    <n v="0"/>
    <n v="0"/>
    <n v="0"/>
  </r>
  <r>
    <x v="3"/>
    <x v="4"/>
    <s v="Connections"/>
    <x v="0"/>
    <n v="0"/>
    <n v="0"/>
    <n v="0"/>
  </r>
  <r>
    <x v="3"/>
    <x v="4"/>
    <s v="Connections"/>
    <x v="1"/>
    <n v="53355"/>
    <n v="474594"/>
    <n v="1299"/>
  </r>
  <r>
    <x v="3"/>
    <x v="4"/>
    <s v="Connections"/>
    <x v="2"/>
    <n v="496833"/>
    <n v="3457006"/>
    <n v="9621"/>
  </r>
  <r>
    <x v="3"/>
    <x v="4"/>
    <s v="Connections"/>
    <x v="3"/>
    <n v="115255"/>
    <n v="2202857"/>
    <n v="0"/>
  </r>
  <r>
    <x v="3"/>
    <x v="4"/>
    <s v="Customers"/>
    <x v="4"/>
    <n v="3180913"/>
    <n v="101723566"/>
    <n v="0"/>
  </r>
  <r>
    <x v="3"/>
    <x v="4"/>
    <s v="Customers"/>
    <x v="5"/>
    <n v="3668645"/>
    <n v="324989625"/>
    <n v="794193"/>
  </r>
  <r>
    <x v="3"/>
    <x v="4"/>
    <s v="Customers"/>
    <x v="6"/>
    <n v="1893621"/>
    <n v="290955053"/>
    <n v="477954"/>
  </r>
  <r>
    <x v="3"/>
    <x v="4"/>
    <s v="Customers"/>
    <x v="7"/>
    <n v="12394725"/>
    <n v="251122547"/>
    <n v="0"/>
  </r>
  <r>
    <x v="3"/>
    <x v="4"/>
    <s v="Customers"/>
    <x v="8"/>
    <n v="0"/>
    <n v="0"/>
    <n v="0"/>
  </r>
  <r>
    <x v="3"/>
    <x v="5"/>
    <s v="Connections"/>
    <x v="0"/>
    <n v="0"/>
    <n v="0"/>
    <n v="0"/>
  </r>
  <r>
    <x v="3"/>
    <x v="5"/>
    <s v="Connections"/>
    <x v="1"/>
    <n v="50246"/>
    <n v="439107"/>
    <n v="1196"/>
  </r>
  <r>
    <x v="3"/>
    <x v="5"/>
    <s v="Connections"/>
    <x v="2"/>
    <n v="504910"/>
    <n v="3449208"/>
    <n v="9569"/>
  </r>
  <r>
    <x v="3"/>
    <x v="5"/>
    <s v="Connections"/>
    <x v="3"/>
    <n v="115757"/>
    <n v="2209115"/>
    <n v="0"/>
  </r>
  <r>
    <x v="3"/>
    <x v="5"/>
    <s v="Customers"/>
    <x v="4"/>
    <n v="3173706"/>
    <n v="94820550"/>
    <n v="0"/>
  </r>
  <r>
    <x v="3"/>
    <x v="5"/>
    <s v="Customers"/>
    <x v="5"/>
    <n v="3838643"/>
    <n v="304457503"/>
    <n v="752808"/>
  </r>
  <r>
    <x v="3"/>
    <x v="5"/>
    <s v="Customers"/>
    <x v="6"/>
    <n v="1910629"/>
    <n v="281204845"/>
    <n v="461493"/>
  </r>
  <r>
    <x v="3"/>
    <x v="5"/>
    <s v="Customers"/>
    <x v="7"/>
    <n v="12831261"/>
    <n v="270338602"/>
    <n v="0"/>
  </r>
  <r>
    <x v="3"/>
    <x v="5"/>
    <s v="Customers"/>
    <x v="8"/>
    <n v="0"/>
    <n v="0"/>
    <n v="0"/>
  </r>
  <r>
    <x v="3"/>
    <x v="6"/>
    <s v="Connections"/>
    <x v="0"/>
    <n v="0"/>
    <n v="0"/>
    <n v="0"/>
  </r>
  <r>
    <x v="3"/>
    <x v="6"/>
    <s v="Connections"/>
    <x v="1"/>
    <n v="51351"/>
    <n v="433168"/>
    <n v="1187"/>
  </r>
  <r>
    <x v="3"/>
    <x v="6"/>
    <s v="Connections"/>
    <x v="2"/>
    <n v="506835"/>
    <n v="3351425"/>
    <n v="9338"/>
  </r>
  <r>
    <x v="3"/>
    <x v="6"/>
    <s v="Connections"/>
    <x v="3"/>
    <n v="114925"/>
    <n v="2181431"/>
    <n v="0"/>
  </r>
  <r>
    <x v="3"/>
    <x v="6"/>
    <s v="Customers"/>
    <x v="4"/>
    <n v="3277817"/>
    <n v="98943527"/>
    <n v="0"/>
  </r>
  <r>
    <x v="3"/>
    <x v="6"/>
    <s v="Customers"/>
    <x v="5"/>
    <n v="3969398"/>
    <n v="311340582"/>
    <n v="769235"/>
  </r>
  <r>
    <x v="3"/>
    <x v="6"/>
    <s v="Customers"/>
    <x v="6"/>
    <n v="1955336"/>
    <n v="266221943"/>
    <n v="471315"/>
  </r>
  <r>
    <x v="3"/>
    <x v="6"/>
    <s v="Customers"/>
    <x v="7"/>
    <n v="12936407"/>
    <n v="275475838"/>
    <n v="0"/>
  </r>
  <r>
    <x v="3"/>
    <x v="6"/>
    <s v="Customers"/>
    <x v="8"/>
    <n v="0"/>
    <n v="0"/>
    <n v="0"/>
  </r>
  <r>
    <x v="4"/>
    <x v="0"/>
    <s v="Connections"/>
    <x v="0"/>
    <n v="161910"/>
    <n v="68321609"/>
    <n v="142203"/>
  </r>
  <r>
    <x v="4"/>
    <x v="0"/>
    <s v="Connections"/>
    <x v="1"/>
    <n v="58893"/>
    <n v="443118.97"/>
    <n v="1354"/>
  </r>
  <r>
    <x v="4"/>
    <x v="0"/>
    <s v="Connections"/>
    <x v="2"/>
    <n v="145183"/>
    <n v="7101494"/>
    <n v="21707"/>
  </r>
  <r>
    <x v="4"/>
    <x v="0"/>
    <s v="Connections"/>
    <x v="3"/>
    <n v="77396"/>
    <n v="1506118"/>
    <n v="0"/>
  </r>
  <r>
    <x v="4"/>
    <x v="0"/>
    <s v="Customers"/>
    <x v="4"/>
    <n v="1576103"/>
    <n v="99263740.849999994"/>
    <n v="0"/>
  </r>
  <r>
    <x v="4"/>
    <x v="0"/>
    <s v="Customers"/>
    <x v="5"/>
    <n v="5036729"/>
    <n v="511052515.08999997"/>
    <n v="1389145"/>
  </r>
  <r>
    <x v="4"/>
    <x v="0"/>
    <s v="Customers"/>
    <x v="6"/>
    <n v="0"/>
    <n v="0"/>
    <n v="0"/>
  </r>
  <r>
    <x v="4"/>
    <x v="0"/>
    <s v="Customers"/>
    <x v="7"/>
    <n v="9427645"/>
    <n v="285477279.07999998"/>
    <n v="0"/>
  </r>
  <r>
    <x v="4"/>
    <x v="0"/>
    <s v="Customers"/>
    <x v="8"/>
    <n v="0"/>
    <n v="0"/>
    <n v="0"/>
  </r>
  <r>
    <x v="4"/>
    <x v="1"/>
    <s v="Connections"/>
    <x v="0"/>
    <n v="160990.76"/>
    <n v="65359955"/>
    <n v="136187.20000000001"/>
  </r>
  <r>
    <x v="4"/>
    <x v="1"/>
    <s v="Connections"/>
    <x v="1"/>
    <n v="46576.5"/>
    <n v="313687"/>
    <n v="958.38"/>
  </r>
  <r>
    <x v="4"/>
    <x v="1"/>
    <s v="Connections"/>
    <x v="2"/>
    <n v="149470.87"/>
    <n v="7357459"/>
    <n v="22444"/>
  </r>
  <r>
    <x v="4"/>
    <x v="1"/>
    <s v="Connections"/>
    <x v="3"/>
    <n v="78519.81"/>
    <n v="1510794"/>
    <n v="0"/>
  </r>
  <r>
    <x v="4"/>
    <x v="1"/>
    <s v="Customers"/>
    <x v="4"/>
    <n v="1582550.7"/>
    <n v="99430250"/>
    <n v="57.64"/>
  </r>
  <r>
    <x v="4"/>
    <x v="1"/>
    <s v="Customers"/>
    <x v="5"/>
    <n v="5008034.2300000004"/>
    <n v="508048388"/>
    <n v="1378958.28"/>
  </r>
  <r>
    <x v="4"/>
    <x v="1"/>
    <s v="Customers"/>
    <x v="6"/>
    <n v="0"/>
    <n v="0"/>
    <n v="0"/>
  </r>
  <r>
    <x v="4"/>
    <x v="1"/>
    <s v="Customers"/>
    <x v="7"/>
    <n v="9644694.9700000007"/>
    <n v="291366741"/>
    <n v="0"/>
  </r>
  <r>
    <x v="4"/>
    <x v="1"/>
    <s v="Customers"/>
    <x v="8"/>
    <n v="0"/>
    <n v="0"/>
    <n v="0"/>
  </r>
  <r>
    <x v="4"/>
    <x v="2"/>
    <s v="Connections"/>
    <x v="0"/>
    <n v="154449.60999999999"/>
    <n v="43309246"/>
    <n v="107291.44"/>
  </r>
  <r>
    <x v="4"/>
    <x v="2"/>
    <s v="Connections"/>
    <x v="1"/>
    <n v="36439.14"/>
    <n v="186503.39"/>
    <n v="569.78"/>
  </r>
  <r>
    <x v="4"/>
    <x v="2"/>
    <s v="Connections"/>
    <x v="2"/>
    <n v="224280.87"/>
    <n v="7324649.21"/>
    <n v="22338"/>
  </r>
  <r>
    <x v="4"/>
    <x v="2"/>
    <s v="Connections"/>
    <x v="3"/>
    <n v="78627.009999999995"/>
    <n v="1524180.64"/>
    <n v="0"/>
  </r>
  <r>
    <x v="4"/>
    <x v="2"/>
    <s v="Customers"/>
    <x v="4"/>
    <n v="2059508.36"/>
    <n v="96495542.209999993"/>
    <n v="0"/>
  </r>
  <r>
    <x v="4"/>
    <x v="2"/>
    <s v="Customers"/>
    <x v="5"/>
    <n v="5271409.3099999996"/>
    <n v="519770270.5"/>
    <n v="1412721.72"/>
  </r>
  <r>
    <x v="4"/>
    <x v="2"/>
    <s v="Customers"/>
    <x v="6"/>
    <n v="0"/>
    <n v="0"/>
    <n v="0"/>
  </r>
  <r>
    <x v="4"/>
    <x v="2"/>
    <s v="Customers"/>
    <x v="7"/>
    <n v="9814415.2699999996"/>
    <n v="273448640.98000002"/>
    <n v="0"/>
  </r>
  <r>
    <x v="4"/>
    <x v="2"/>
    <s v="Customers"/>
    <x v="8"/>
    <n v="0"/>
    <n v="0"/>
    <n v="0"/>
  </r>
  <r>
    <x v="4"/>
    <x v="3"/>
    <s v="Connections"/>
    <x v="0"/>
    <n v="140343"/>
    <n v="41227723"/>
    <n v="95218.59"/>
  </r>
  <r>
    <x v="4"/>
    <x v="3"/>
    <s v="Connections"/>
    <x v="1"/>
    <n v="37436"/>
    <n v="190022.91"/>
    <n v="520.29999999999995"/>
  </r>
  <r>
    <x v="4"/>
    <x v="3"/>
    <s v="Connections"/>
    <x v="2"/>
    <n v="232095"/>
    <n v="7191579.9800000004"/>
    <n v="22227"/>
  </r>
  <r>
    <x v="4"/>
    <x v="3"/>
    <s v="Connections"/>
    <x v="3"/>
    <n v="78805"/>
    <n v="1497429.01"/>
    <n v="0"/>
  </r>
  <r>
    <x v="4"/>
    <x v="3"/>
    <s v="Customers"/>
    <x v="4"/>
    <n v="1682379"/>
    <n v="94728588.099999994"/>
    <n v="0"/>
  </r>
  <r>
    <x v="4"/>
    <x v="3"/>
    <s v="Customers"/>
    <x v="5"/>
    <n v="4814488"/>
    <n v="535922956.44999999"/>
    <n v="1447503.11"/>
  </r>
  <r>
    <x v="4"/>
    <x v="3"/>
    <s v="Customers"/>
    <x v="6"/>
    <n v="0"/>
    <n v="0"/>
    <n v="0"/>
  </r>
  <r>
    <x v="4"/>
    <x v="3"/>
    <s v="Customers"/>
    <x v="7"/>
    <n v="10180620"/>
    <n v="301310522.63999999"/>
    <n v="0"/>
  </r>
  <r>
    <x v="4"/>
    <x v="3"/>
    <s v="Customers"/>
    <x v="8"/>
    <n v="0"/>
    <n v="0"/>
    <n v="0"/>
  </r>
  <r>
    <x v="4"/>
    <x v="4"/>
    <s v="Connections"/>
    <x v="0"/>
    <n v="144914"/>
    <n v="41261684.090000004"/>
    <n v="97683.05"/>
  </r>
  <r>
    <x v="4"/>
    <x v="4"/>
    <s v="Connections"/>
    <x v="1"/>
    <n v="36771"/>
    <n v="194957.89"/>
    <n v="567.66"/>
  </r>
  <r>
    <x v="4"/>
    <x v="4"/>
    <s v="Connections"/>
    <x v="2"/>
    <n v="231586"/>
    <n v="7147042.3300000001"/>
    <n v="21978.7"/>
  </r>
  <r>
    <x v="4"/>
    <x v="4"/>
    <s v="Connections"/>
    <x v="3"/>
    <n v="77147"/>
    <n v="1559095.27"/>
    <n v="0"/>
  </r>
  <r>
    <x v="4"/>
    <x v="4"/>
    <s v="Customers"/>
    <x v="4"/>
    <n v="1765006"/>
    <n v="93124427.489999995"/>
    <n v="0"/>
  </r>
  <r>
    <x v="4"/>
    <x v="4"/>
    <s v="Customers"/>
    <x v="5"/>
    <n v="5027050"/>
    <n v="544236477.25999999"/>
    <n v="1459896.74"/>
  </r>
  <r>
    <x v="4"/>
    <x v="4"/>
    <s v="Customers"/>
    <x v="6"/>
    <n v="0"/>
    <n v="0"/>
    <n v="0"/>
  </r>
  <r>
    <x v="4"/>
    <x v="4"/>
    <s v="Customers"/>
    <x v="7"/>
    <n v="10201944"/>
    <n v="292180864.94"/>
    <n v="0"/>
  </r>
  <r>
    <x v="4"/>
    <x v="4"/>
    <s v="Customers"/>
    <x v="8"/>
    <n v="0"/>
    <n v="0"/>
    <n v="0"/>
  </r>
  <r>
    <x v="4"/>
    <x v="5"/>
    <s v="Connections"/>
    <x v="0"/>
    <n v="171871.66"/>
    <n v="43029561.789999999"/>
    <n v="100586.92"/>
  </r>
  <r>
    <x v="4"/>
    <x v="5"/>
    <s v="Connections"/>
    <x v="1"/>
    <n v="38814.080000000002"/>
    <n v="187738.73"/>
    <n v="554.29"/>
  </r>
  <r>
    <x v="4"/>
    <x v="5"/>
    <s v="Connections"/>
    <x v="2"/>
    <n v="243896.39"/>
    <n v="6961906.8399999999"/>
    <n v="21543.26"/>
  </r>
  <r>
    <x v="4"/>
    <x v="5"/>
    <s v="Connections"/>
    <x v="3"/>
    <n v="82703.149999999994"/>
    <n v="1510015.92"/>
    <n v="0"/>
  </r>
  <r>
    <x v="4"/>
    <x v="5"/>
    <s v="Customers"/>
    <x v="4"/>
    <n v="1913943.16"/>
    <n v="87227333.939999998"/>
    <n v="0"/>
  </r>
  <r>
    <x v="4"/>
    <x v="5"/>
    <s v="Customers"/>
    <x v="5"/>
    <n v="5375220.9000000004"/>
    <n v="527517064.41000003"/>
    <n v="1439810.73"/>
  </r>
  <r>
    <x v="4"/>
    <x v="5"/>
    <s v="Customers"/>
    <x v="6"/>
    <n v="0"/>
    <n v="0"/>
    <n v="0"/>
  </r>
  <r>
    <x v="4"/>
    <x v="5"/>
    <s v="Customers"/>
    <x v="7"/>
    <n v="11126170.74"/>
    <n v="315774137.63"/>
    <n v="0"/>
  </r>
  <r>
    <x v="4"/>
    <x v="5"/>
    <s v="Customers"/>
    <x v="8"/>
    <n v="0"/>
    <n v="0"/>
    <n v="0"/>
  </r>
  <r>
    <x v="4"/>
    <x v="6"/>
    <s v="Connections"/>
    <x v="0"/>
    <n v="188849.61"/>
    <n v="44423696.729999997"/>
    <n v="104833.29"/>
  </r>
  <r>
    <x v="4"/>
    <x v="6"/>
    <s v="Connections"/>
    <x v="1"/>
    <n v="39932.31"/>
    <n v="187283"/>
    <n v="596.95000000000005"/>
  </r>
  <r>
    <x v="4"/>
    <x v="6"/>
    <s v="Connections"/>
    <x v="2"/>
    <n v="222177.21"/>
    <n v="5545435.5499999998"/>
    <n v="16658.03"/>
  </r>
  <r>
    <x v="4"/>
    <x v="6"/>
    <s v="Connections"/>
    <x v="3"/>
    <n v="85888.08"/>
    <n v="1544932.07"/>
    <n v="0"/>
  </r>
  <r>
    <x v="4"/>
    <x v="6"/>
    <s v="Customers"/>
    <x v="4"/>
    <n v="1931223.53"/>
    <n v="87197083.819999993"/>
    <n v="0"/>
  </r>
  <r>
    <x v="4"/>
    <x v="6"/>
    <s v="Customers"/>
    <x v="5"/>
    <n v="5721252.9299999997"/>
    <n v="553597255.37"/>
    <n v="1713921.63"/>
  </r>
  <r>
    <x v="4"/>
    <x v="6"/>
    <s v="Customers"/>
    <x v="6"/>
    <n v="0"/>
    <n v="0"/>
    <n v="0"/>
  </r>
  <r>
    <x v="4"/>
    <x v="6"/>
    <s v="Customers"/>
    <x v="7"/>
    <n v="11622140.689999999"/>
    <n v="314425984.80000001"/>
    <n v="0"/>
  </r>
  <r>
    <x v="4"/>
    <x v="6"/>
    <s v="Customers"/>
    <x v="8"/>
    <n v="0"/>
    <n v="0"/>
    <n v="0"/>
  </r>
  <r>
    <x v="5"/>
    <x v="0"/>
    <s v="Connections"/>
    <x v="0"/>
    <n v="0"/>
    <n v="0"/>
    <n v="0"/>
  </r>
  <r>
    <x v="5"/>
    <x v="0"/>
    <s v="Connections"/>
    <x v="1"/>
    <n v="0"/>
    <n v="0"/>
    <n v="0"/>
  </r>
  <r>
    <x v="5"/>
    <x v="0"/>
    <s v="Connections"/>
    <x v="2"/>
    <n v="229170.75"/>
    <n v="9918768"/>
    <n v="27667"/>
  </r>
  <r>
    <x v="5"/>
    <x v="0"/>
    <s v="Connections"/>
    <x v="3"/>
    <n v="109588.3"/>
    <n v="3091043"/>
    <n v="0"/>
  </r>
  <r>
    <x v="5"/>
    <x v="0"/>
    <s v="Customers"/>
    <x v="4"/>
    <n v="3881113.64"/>
    <n v="168383559"/>
    <n v="1615"/>
  </r>
  <r>
    <x v="5"/>
    <x v="0"/>
    <s v="Customers"/>
    <x v="5"/>
    <n v="7098025.5999999996"/>
    <n v="901690816"/>
    <n v="2390335"/>
  </r>
  <r>
    <x v="5"/>
    <x v="0"/>
    <s v="Customers"/>
    <x v="6"/>
    <n v="0"/>
    <n v="0"/>
    <n v="0"/>
  </r>
  <r>
    <x v="5"/>
    <x v="0"/>
    <s v="Customers"/>
    <x v="7"/>
    <n v="17515273.34"/>
    <n v="529430951"/>
    <n v="0"/>
  </r>
  <r>
    <x v="5"/>
    <x v="0"/>
    <s v="Customers"/>
    <x v="8"/>
    <n v="0"/>
    <n v="0"/>
    <n v="0"/>
  </r>
  <r>
    <x v="5"/>
    <x v="1"/>
    <s v="Connections"/>
    <x v="0"/>
    <n v="0"/>
    <n v="0"/>
    <n v="0"/>
  </r>
  <r>
    <x v="5"/>
    <x v="1"/>
    <s v="Connections"/>
    <x v="1"/>
    <n v="0"/>
    <n v="0"/>
    <n v="0"/>
  </r>
  <r>
    <x v="5"/>
    <x v="1"/>
    <s v="Connections"/>
    <x v="2"/>
    <n v="233243.25"/>
    <n v="9945983"/>
    <n v="27658"/>
  </r>
  <r>
    <x v="5"/>
    <x v="1"/>
    <s v="Connections"/>
    <x v="3"/>
    <n v="111960.35"/>
    <n v="3115068"/>
    <n v="0"/>
  </r>
  <r>
    <x v="5"/>
    <x v="1"/>
    <s v="Customers"/>
    <x v="4"/>
    <n v="3930050.9"/>
    <n v="168159643"/>
    <n v="4879"/>
  </r>
  <r>
    <x v="5"/>
    <x v="1"/>
    <s v="Customers"/>
    <x v="5"/>
    <n v="7319540.1500000004"/>
    <n v="913512381"/>
    <n v="2419150"/>
  </r>
  <r>
    <x v="5"/>
    <x v="1"/>
    <s v="Customers"/>
    <x v="6"/>
    <n v="0"/>
    <n v="0"/>
    <n v="0"/>
  </r>
  <r>
    <x v="5"/>
    <x v="1"/>
    <s v="Customers"/>
    <x v="7"/>
    <n v="17965125.66"/>
    <n v="543441721"/>
    <n v="0"/>
  </r>
  <r>
    <x v="5"/>
    <x v="1"/>
    <s v="Customers"/>
    <x v="8"/>
    <n v="0"/>
    <n v="0"/>
    <n v="0"/>
  </r>
  <r>
    <x v="5"/>
    <x v="2"/>
    <s v="Connections"/>
    <x v="0"/>
    <n v="0"/>
    <n v="0"/>
    <n v="0"/>
  </r>
  <r>
    <x v="5"/>
    <x v="2"/>
    <s v="Connections"/>
    <x v="1"/>
    <n v="0"/>
    <n v="0"/>
    <n v="0"/>
  </r>
  <r>
    <x v="5"/>
    <x v="2"/>
    <s v="Connections"/>
    <x v="2"/>
    <n v="235981.91"/>
    <n v="9606332"/>
    <n v="26971"/>
  </r>
  <r>
    <x v="5"/>
    <x v="2"/>
    <s v="Connections"/>
    <x v="3"/>
    <n v="114311.09"/>
    <n v="3130312"/>
    <n v="0"/>
  </r>
  <r>
    <x v="5"/>
    <x v="2"/>
    <s v="Customers"/>
    <x v="4"/>
    <n v="4177214.31"/>
    <n v="165968773"/>
    <n v="0"/>
  </r>
  <r>
    <x v="5"/>
    <x v="2"/>
    <s v="Customers"/>
    <x v="5"/>
    <n v="7307782.0700000003"/>
    <n v="878667071"/>
    <n v="2376074"/>
  </r>
  <r>
    <x v="5"/>
    <x v="2"/>
    <s v="Customers"/>
    <x v="6"/>
    <n v="0"/>
    <n v="0"/>
    <n v="0"/>
  </r>
  <r>
    <x v="5"/>
    <x v="2"/>
    <s v="Customers"/>
    <x v="7"/>
    <n v="18278640.649999999"/>
    <n v="499660804"/>
    <n v="0"/>
  </r>
  <r>
    <x v="5"/>
    <x v="2"/>
    <s v="Customers"/>
    <x v="8"/>
    <n v="0"/>
    <n v="0"/>
    <n v="0"/>
  </r>
  <r>
    <x v="5"/>
    <x v="3"/>
    <s v="Connections"/>
    <x v="0"/>
    <n v="0"/>
    <n v="0"/>
    <n v="0"/>
  </r>
  <r>
    <x v="5"/>
    <x v="3"/>
    <s v="Connections"/>
    <x v="1"/>
    <n v="0"/>
    <n v="0"/>
    <n v="0"/>
  </r>
  <r>
    <x v="5"/>
    <x v="3"/>
    <s v="Connections"/>
    <x v="2"/>
    <n v="250495.06"/>
    <n v="6528023"/>
    <n v="18201"/>
  </r>
  <r>
    <x v="5"/>
    <x v="3"/>
    <s v="Connections"/>
    <x v="3"/>
    <n v="107140.42"/>
    <n v="3138760"/>
    <n v="0"/>
  </r>
  <r>
    <x v="5"/>
    <x v="3"/>
    <s v="Customers"/>
    <x v="4"/>
    <n v="4235282.9800000004"/>
    <n v="173151275"/>
    <n v="0"/>
  </r>
  <r>
    <x v="5"/>
    <x v="3"/>
    <s v="Customers"/>
    <x v="5"/>
    <n v="7528496.5099999998"/>
    <n v="878675189"/>
    <n v="2378408"/>
  </r>
  <r>
    <x v="5"/>
    <x v="3"/>
    <s v="Customers"/>
    <x v="6"/>
    <n v="0"/>
    <n v="0"/>
    <n v="0"/>
  </r>
  <r>
    <x v="5"/>
    <x v="3"/>
    <s v="Customers"/>
    <x v="7"/>
    <n v="18859570.48"/>
    <n v="535270676"/>
    <n v="0"/>
  </r>
  <r>
    <x v="5"/>
    <x v="3"/>
    <s v="Customers"/>
    <x v="8"/>
    <n v="0"/>
    <n v="0"/>
    <n v="0"/>
  </r>
  <r>
    <x v="5"/>
    <x v="4"/>
    <s v="Connections"/>
    <x v="0"/>
    <n v="0"/>
    <n v="0"/>
    <n v="0"/>
  </r>
  <r>
    <x v="5"/>
    <x v="4"/>
    <s v="Connections"/>
    <x v="1"/>
    <n v="0"/>
    <n v="0"/>
    <n v="0"/>
  </r>
  <r>
    <x v="5"/>
    <x v="4"/>
    <s v="Connections"/>
    <x v="2"/>
    <n v="230883.94"/>
    <n v="5537653"/>
    <n v="15446"/>
  </r>
  <r>
    <x v="5"/>
    <x v="4"/>
    <s v="Connections"/>
    <x v="3"/>
    <n v="116159.43"/>
    <n v="3144305"/>
    <n v="0"/>
  </r>
  <r>
    <x v="5"/>
    <x v="4"/>
    <s v="Customers"/>
    <x v="4"/>
    <n v="4277731.29"/>
    <n v="169313389"/>
    <n v="0"/>
  </r>
  <r>
    <x v="5"/>
    <x v="4"/>
    <s v="Customers"/>
    <x v="5"/>
    <n v="7470865.3799999999"/>
    <n v="843009648"/>
    <n v="2320138"/>
  </r>
  <r>
    <x v="5"/>
    <x v="4"/>
    <s v="Customers"/>
    <x v="6"/>
    <n v="0"/>
    <n v="0"/>
    <n v="0"/>
  </r>
  <r>
    <x v="5"/>
    <x v="4"/>
    <s v="Customers"/>
    <x v="7"/>
    <n v="19038122.98"/>
    <n v="509468913"/>
    <n v="0"/>
  </r>
  <r>
    <x v="5"/>
    <x v="4"/>
    <s v="Customers"/>
    <x v="8"/>
    <n v="0"/>
    <n v="0"/>
    <n v="0"/>
  </r>
  <r>
    <x v="5"/>
    <x v="5"/>
    <s v="Connections"/>
    <x v="0"/>
    <n v="0"/>
    <n v="0"/>
    <n v="0"/>
  </r>
  <r>
    <x v="5"/>
    <x v="5"/>
    <s v="Connections"/>
    <x v="1"/>
    <n v="0"/>
    <n v="0"/>
    <n v="0"/>
  </r>
  <r>
    <x v="5"/>
    <x v="5"/>
    <s v="Connections"/>
    <x v="2"/>
    <n v="304955.03999999998"/>
    <n v="5409837"/>
    <n v="15459"/>
  </r>
  <r>
    <x v="5"/>
    <x v="5"/>
    <s v="Connections"/>
    <x v="3"/>
    <n v="116932.85"/>
    <n v="3140725"/>
    <n v="0"/>
  </r>
  <r>
    <x v="5"/>
    <x v="5"/>
    <s v="Customers"/>
    <x v="4"/>
    <n v="4110432.74"/>
    <n v="153322573"/>
    <n v="0"/>
  </r>
  <r>
    <x v="5"/>
    <x v="5"/>
    <s v="Customers"/>
    <x v="5"/>
    <n v="7169684.9299999997"/>
    <n v="787632948"/>
    <n v="2183217"/>
  </r>
  <r>
    <x v="5"/>
    <x v="5"/>
    <s v="Customers"/>
    <x v="6"/>
    <n v="0"/>
    <n v="0"/>
    <n v="0"/>
  </r>
  <r>
    <x v="5"/>
    <x v="5"/>
    <s v="Customers"/>
    <x v="7"/>
    <n v="18737555.699999999"/>
    <n v="555286630"/>
    <n v="0"/>
  </r>
  <r>
    <x v="5"/>
    <x v="5"/>
    <s v="Customers"/>
    <x v="8"/>
    <n v="0"/>
    <n v="0"/>
    <n v="0"/>
  </r>
  <r>
    <x v="5"/>
    <x v="6"/>
    <s v="Connections"/>
    <x v="0"/>
    <n v="0"/>
    <n v="0"/>
    <n v="0"/>
  </r>
  <r>
    <x v="5"/>
    <x v="6"/>
    <s v="Connections"/>
    <x v="1"/>
    <n v="0"/>
    <n v="0"/>
    <n v="0"/>
  </r>
  <r>
    <x v="5"/>
    <x v="6"/>
    <s v="Connections"/>
    <x v="2"/>
    <n v="190168.13"/>
    <n v="5543827"/>
    <n v="15456"/>
  </r>
  <r>
    <x v="5"/>
    <x v="6"/>
    <s v="Connections"/>
    <x v="3"/>
    <n v="128314.93"/>
    <n v="3135180"/>
    <n v="0"/>
  </r>
  <r>
    <x v="5"/>
    <x v="6"/>
    <s v="Customers"/>
    <x v="4"/>
    <n v="4323314.53"/>
    <n v="156917865"/>
    <n v="0"/>
  </r>
  <r>
    <x v="5"/>
    <x v="6"/>
    <s v="Customers"/>
    <x v="5"/>
    <n v="7429929.1399999997"/>
    <n v="797368548"/>
    <n v="2160312"/>
  </r>
  <r>
    <x v="5"/>
    <x v="6"/>
    <s v="Customers"/>
    <x v="6"/>
    <n v="0"/>
    <n v="0"/>
    <n v="0"/>
  </r>
  <r>
    <x v="5"/>
    <x v="6"/>
    <s v="Customers"/>
    <x v="7"/>
    <n v="20994987.18"/>
    <n v="550878085"/>
    <n v="0"/>
  </r>
  <r>
    <x v="5"/>
    <x v="6"/>
    <s v="Customers"/>
    <x v="8"/>
    <n v="0"/>
    <n v="0"/>
    <n v="0"/>
  </r>
  <r>
    <x v="6"/>
    <x v="0"/>
    <s v="Connections"/>
    <x v="0"/>
    <n v="0"/>
    <n v="0"/>
    <n v="0"/>
  </r>
  <r>
    <x v="6"/>
    <x v="0"/>
    <s v="Connections"/>
    <x v="1"/>
    <n v="57479.47"/>
    <n v="690656.67"/>
    <n v="2268"/>
  </r>
  <r>
    <x v="6"/>
    <x v="0"/>
    <s v="Connections"/>
    <x v="2"/>
    <n v="452385.57"/>
    <n v="3697574.93"/>
    <n v="11209"/>
  </r>
  <r>
    <x v="6"/>
    <x v="0"/>
    <s v="Connections"/>
    <x v="3"/>
    <n v="78373.990000000005"/>
    <n v="1500542.32"/>
    <n v="0"/>
  </r>
  <r>
    <x v="6"/>
    <x v="0"/>
    <s v="Customers"/>
    <x v="4"/>
    <n v="2399395.4900000002"/>
    <n v="68487698.590000004"/>
    <n v="0"/>
  </r>
  <r>
    <x v="6"/>
    <x v="0"/>
    <s v="Customers"/>
    <x v="5"/>
    <n v="4363282.67"/>
    <n v="199846713.58000001"/>
    <n v="628888"/>
  </r>
  <r>
    <x v="6"/>
    <x v="0"/>
    <s v="Customers"/>
    <x v="6"/>
    <n v="0"/>
    <n v="0"/>
    <n v="0"/>
  </r>
  <r>
    <x v="6"/>
    <x v="0"/>
    <s v="Customers"/>
    <x v="7"/>
    <n v="10166975.51"/>
    <n v="199739669.09"/>
    <n v="0"/>
  </r>
  <r>
    <x v="6"/>
    <x v="0"/>
    <s v="Customers"/>
    <x v="8"/>
    <n v="0"/>
    <n v="0"/>
    <n v="0"/>
  </r>
  <r>
    <x v="6"/>
    <x v="1"/>
    <s v="Connections"/>
    <x v="0"/>
    <n v="0"/>
    <n v="0"/>
    <n v="0"/>
  </r>
  <r>
    <x v="6"/>
    <x v="1"/>
    <s v="Connections"/>
    <x v="1"/>
    <n v="56917.77"/>
    <n v="667141.85"/>
    <n v="2172.84"/>
  </r>
  <r>
    <x v="6"/>
    <x v="1"/>
    <s v="Connections"/>
    <x v="2"/>
    <n v="409327.11"/>
    <n v="2159285.84"/>
    <n v="6413.6"/>
  </r>
  <r>
    <x v="6"/>
    <x v="1"/>
    <s v="Connections"/>
    <x v="3"/>
    <n v="51869.64"/>
    <n v="1416419.38"/>
    <n v="0"/>
  </r>
  <r>
    <x v="6"/>
    <x v="1"/>
    <s v="Customers"/>
    <x v="4"/>
    <n v="2448265.12"/>
    <n v="69095397.390000001"/>
    <n v="0"/>
  </r>
  <r>
    <x v="6"/>
    <x v="1"/>
    <s v="Customers"/>
    <x v="5"/>
    <n v="4223542.8600000003"/>
    <n v="191444612.94999999"/>
    <n v="596412.11"/>
  </r>
  <r>
    <x v="6"/>
    <x v="1"/>
    <s v="Customers"/>
    <x v="6"/>
    <n v="0"/>
    <n v="0"/>
    <n v="0"/>
  </r>
  <r>
    <x v="6"/>
    <x v="1"/>
    <s v="Customers"/>
    <x v="7"/>
    <n v="10502846.310000001"/>
    <n v="202182964.06"/>
    <n v="0"/>
  </r>
  <r>
    <x v="6"/>
    <x v="1"/>
    <s v="Customers"/>
    <x v="8"/>
    <n v="0"/>
    <n v="0"/>
    <n v="0"/>
  </r>
  <r>
    <x v="6"/>
    <x v="2"/>
    <s v="Connections"/>
    <x v="0"/>
    <n v="102896.09"/>
    <n v="4768119.97"/>
    <n v="12501.41"/>
  </r>
  <r>
    <x v="6"/>
    <x v="2"/>
    <s v="Connections"/>
    <x v="1"/>
    <n v="57516.160000000003"/>
    <n v="631149.96"/>
    <n v="2037.97"/>
  </r>
  <r>
    <x v="6"/>
    <x v="2"/>
    <s v="Connections"/>
    <x v="2"/>
    <n v="305986.86"/>
    <n v="1392668.25"/>
    <n v="4209.0200000000004"/>
  </r>
  <r>
    <x v="6"/>
    <x v="2"/>
    <s v="Connections"/>
    <x v="3"/>
    <n v="62889.7"/>
    <n v="1308270.23"/>
    <n v="0"/>
  </r>
  <r>
    <x v="6"/>
    <x v="2"/>
    <s v="Customers"/>
    <x v="4"/>
    <n v="2693768.79"/>
    <n v="66385178.090000004"/>
    <n v="0"/>
  </r>
  <r>
    <x v="6"/>
    <x v="2"/>
    <s v="Customers"/>
    <x v="5"/>
    <n v="4541994.9400000004"/>
    <n v="185980426.05000001"/>
    <n v="588371.80000000005"/>
  </r>
  <r>
    <x v="6"/>
    <x v="2"/>
    <s v="Customers"/>
    <x v="6"/>
    <n v="0"/>
    <n v="0"/>
    <n v="0"/>
  </r>
  <r>
    <x v="6"/>
    <x v="2"/>
    <s v="Customers"/>
    <x v="7"/>
    <n v="11246292.23"/>
    <n v="192333396.59"/>
    <n v="0"/>
  </r>
  <r>
    <x v="6"/>
    <x v="2"/>
    <s v="Customers"/>
    <x v="8"/>
    <n v="0"/>
    <n v="0"/>
    <n v="0"/>
  </r>
  <r>
    <x v="6"/>
    <x v="3"/>
    <s v="Connections"/>
    <x v="0"/>
    <n v="118145.66"/>
    <n v="5218945.2166489204"/>
    <n v="13532.36"/>
  </r>
  <r>
    <x v="6"/>
    <x v="3"/>
    <s v="Connections"/>
    <x v="1"/>
    <n v="57142.45"/>
    <n v="606042.11878442497"/>
    <n v="1951.29"/>
  </r>
  <r>
    <x v="6"/>
    <x v="3"/>
    <s v="Connections"/>
    <x v="2"/>
    <n v="347647.56"/>
    <n v="1390046.9695156701"/>
    <n v="4251.7700000000004"/>
  </r>
  <r>
    <x v="6"/>
    <x v="3"/>
    <s v="Connections"/>
    <x v="3"/>
    <n v="61112.54"/>
    <n v="1307306.2"/>
    <n v="0"/>
  </r>
  <r>
    <x v="6"/>
    <x v="3"/>
    <s v="Customers"/>
    <x v="4"/>
    <n v="2596458.23"/>
    <n v="68552190.569999993"/>
    <n v="0"/>
  </r>
  <r>
    <x v="6"/>
    <x v="3"/>
    <s v="Customers"/>
    <x v="5"/>
    <n v="4420724.1500000004"/>
    <n v="186317853.54282799"/>
    <n v="580250.93999999994"/>
  </r>
  <r>
    <x v="6"/>
    <x v="3"/>
    <s v="Customers"/>
    <x v="6"/>
    <n v="0"/>
    <n v="0"/>
    <n v="0"/>
  </r>
  <r>
    <x v="6"/>
    <x v="3"/>
    <s v="Customers"/>
    <x v="7"/>
    <n v="11479645.75"/>
    <n v="213384791.97720599"/>
    <n v="0"/>
  </r>
  <r>
    <x v="6"/>
    <x v="3"/>
    <s v="Customers"/>
    <x v="8"/>
    <n v="0"/>
    <n v="0"/>
    <n v="0"/>
  </r>
  <r>
    <x v="6"/>
    <x v="4"/>
    <s v="Connections"/>
    <x v="0"/>
    <n v="117256"/>
    <n v="5234524"/>
    <n v="13276"/>
  </r>
  <r>
    <x v="6"/>
    <x v="4"/>
    <s v="Connections"/>
    <x v="1"/>
    <n v="55602"/>
    <n v="565913"/>
    <n v="1856"/>
  </r>
  <r>
    <x v="6"/>
    <x v="4"/>
    <s v="Connections"/>
    <x v="2"/>
    <n v="304262"/>
    <n v="1401778"/>
    <n v="4286"/>
  </r>
  <r>
    <x v="6"/>
    <x v="4"/>
    <s v="Connections"/>
    <x v="3"/>
    <n v="61562"/>
    <n v="1299487"/>
    <n v="0"/>
  </r>
  <r>
    <x v="6"/>
    <x v="4"/>
    <s v="Customers"/>
    <x v="4"/>
    <n v="2627213"/>
    <n v="68296620"/>
    <n v="0"/>
  </r>
  <r>
    <x v="6"/>
    <x v="4"/>
    <s v="Customers"/>
    <x v="5"/>
    <n v="4245281"/>
    <n v="183204908"/>
    <n v="553967"/>
  </r>
  <r>
    <x v="6"/>
    <x v="4"/>
    <s v="Customers"/>
    <x v="6"/>
    <n v="0"/>
    <n v="0"/>
    <n v="0"/>
  </r>
  <r>
    <x v="6"/>
    <x v="4"/>
    <s v="Customers"/>
    <x v="7"/>
    <n v="11581161"/>
    <n v="208333696"/>
    <n v="0"/>
  </r>
  <r>
    <x v="6"/>
    <x v="4"/>
    <s v="Customers"/>
    <x v="8"/>
    <n v="0"/>
    <n v="0"/>
    <n v="0"/>
  </r>
  <r>
    <x v="6"/>
    <x v="5"/>
    <s v="Connections"/>
    <x v="0"/>
    <n v="128057.88"/>
    <n v="5321960"/>
    <n v="14339.56"/>
  </r>
  <r>
    <x v="6"/>
    <x v="5"/>
    <s v="Connections"/>
    <x v="1"/>
    <n v="54050.59"/>
    <n v="525914.78"/>
    <n v="1722.91"/>
  </r>
  <r>
    <x v="6"/>
    <x v="5"/>
    <s v="Connections"/>
    <x v="2"/>
    <n v="430550.48"/>
    <n v="1425844.32"/>
    <n v="4348.49"/>
  </r>
  <r>
    <x v="6"/>
    <x v="5"/>
    <s v="Connections"/>
    <x v="3"/>
    <n v="62371.26"/>
    <n v="1307649.58"/>
    <n v="0"/>
  </r>
  <r>
    <x v="6"/>
    <x v="5"/>
    <s v="Customers"/>
    <x v="4"/>
    <n v="2821686.33"/>
    <n v="63219121.670000002"/>
    <n v="0"/>
  </r>
  <r>
    <x v="6"/>
    <x v="5"/>
    <s v="Customers"/>
    <x v="5"/>
    <n v="3931912.05"/>
    <n v="169630766.96000001"/>
    <n v="527483.82999999996"/>
  </r>
  <r>
    <x v="6"/>
    <x v="5"/>
    <s v="Customers"/>
    <x v="6"/>
    <n v="0"/>
    <n v="0"/>
    <n v="0"/>
  </r>
  <r>
    <x v="6"/>
    <x v="5"/>
    <s v="Customers"/>
    <x v="7"/>
    <n v="12035880.380000001"/>
    <n v="220200219.66"/>
    <n v="0"/>
  </r>
  <r>
    <x v="6"/>
    <x v="5"/>
    <s v="Customers"/>
    <x v="8"/>
    <n v="0"/>
    <n v="0"/>
    <n v="0"/>
  </r>
  <r>
    <x v="6"/>
    <x v="6"/>
    <s v="Connections"/>
    <x v="0"/>
    <n v="128057.88"/>
    <n v="5543931.4199999999"/>
    <n v="14862.9"/>
  </r>
  <r>
    <x v="6"/>
    <x v="6"/>
    <s v="Connections"/>
    <x v="1"/>
    <n v="54124.5"/>
    <n v="509735.7"/>
    <n v="1675.86"/>
  </r>
  <r>
    <x v="6"/>
    <x v="6"/>
    <s v="Connections"/>
    <x v="2"/>
    <n v="355305.65"/>
    <n v="1423813.54"/>
    <n v="4352.42"/>
  </r>
  <r>
    <x v="6"/>
    <x v="6"/>
    <s v="Connections"/>
    <x v="3"/>
    <n v="58777.85"/>
    <n v="1288662.6200000001"/>
    <n v="0"/>
  </r>
  <r>
    <x v="6"/>
    <x v="6"/>
    <s v="Customers"/>
    <x v="4"/>
    <n v="2665868.7200000002"/>
    <n v="63093119.950000003"/>
    <n v="0"/>
  </r>
  <r>
    <x v="6"/>
    <x v="6"/>
    <s v="Customers"/>
    <x v="5"/>
    <n v="4469243.76"/>
    <n v="173812299.56999999"/>
    <n v="560531.96"/>
  </r>
  <r>
    <x v="6"/>
    <x v="6"/>
    <s v="Customers"/>
    <x v="6"/>
    <n v="0"/>
    <n v="0"/>
    <n v="0"/>
  </r>
  <r>
    <x v="6"/>
    <x v="6"/>
    <s v="Customers"/>
    <x v="7"/>
    <n v="12234979.529999999"/>
    <n v="223186490.06"/>
    <n v="0"/>
  </r>
  <r>
    <x v="6"/>
    <x v="6"/>
    <s v="Customers"/>
    <x v="8"/>
    <n v="0"/>
    <n v="0"/>
    <n v="0"/>
  </r>
  <r>
    <x v="7"/>
    <x v="0"/>
    <s v="Connections"/>
    <x v="0"/>
    <n v="0"/>
    <n v="0"/>
    <n v="0"/>
  </r>
  <r>
    <x v="7"/>
    <x v="0"/>
    <s v="Connections"/>
    <x v="1"/>
    <n v="2910.99"/>
    <n v="39270"/>
    <n v="109.2"/>
  </r>
  <r>
    <x v="7"/>
    <x v="0"/>
    <s v="Connections"/>
    <x v="2"/>
    <n v="62957.49"/>
    <n v="976129"/>
    <n v="2727.2"/>
  </r>
  <r>
    <x v="7"/>
    <x v="0"/>
    <s v="Connections"/>
    <x v="3"/>
    <n v="6719.57"/>
    <n v="563839"/>
    <n v="0"/>
  </r>
  <r>
    <x v="7"/>
    <x v="0"/>
    <s v="Customers"/>
    <x v="4"/>
    <n v="609903.5"/>
    <n v="21408682"/>
    <n v="0"/>
  </r>
  <r>
    <x v="7"/>
    <x v="0"/>
    <s v="Customers"/>
    <x v="5"/>
    <n v="674146.28"/>
    <n v="72940857.650000006"/>
    <n v="190408.22"/>
  </r>
  <r>
    <x v="7"/>
    <x v="0"/>
    <s v="Customers"/>
    <x v="6"/>
    <n v="0"/>
    <n v="0"/>
    <n v="0"/>
  </r>
  <r>
    <x v="7"/>
    <x v="0"/>
    <s v="Customers"/>
    <x v="7"/>
    <n v="1792120.78"/>
    <n v="45096927.600000001"/>
    <n v="0"/>
  </r>
  <r>
    <x v="7"/>
    <x v="0"/>
    <s v="Customers"/>
    <x v="8"/>
    <n v="0"/>
    <n v="0"/>
    <n v="0"/>
  </r>
  <r>
    <x v="7"/>
    <x v="1"/>
    <s v="Connections"/>
    <x v="0"/>
    <n v="0"/>
    <n v="0"/>
    <n v="0"/>
  </r>
  <r>
    <x v="7"/>
    <x v="1"/>
    <s v="Connections"/>
    <x v="1"/>
    <n v="2912.47"/>
    <n v="39303"/>
    <n v="109.2"/>
  </r>
  <r>
    <x v="7"/>
    <x v="1"/>
    <s v="Connections"/>
    <x v="2"/>
    <n v="51807.9"/>
    <n v="566049"/>
    <n v="1555.2"/>
  </r>
  <r>
    <x v="7"/>
    <x v="1"/>
    <s v="Connections"/>
    <x v="3"/>
    <n v="6406.53"/>
    <n v="562067"/>
    <n v="0"/>
  </r>
  <r>
    <x v="7"/>
    <x v="1"/>
    <s v="Customers"/>
    <x v="4"/>
    <n v="664554.65"/>
    <n v="23270826"/>
    <n v="0"/>
  </r>
  <r>
    <x v="7"/>
    <x v="1"/>
    <s v="Customers"/>
    <x v="5"/>
    <n v="609200.43000000005"/>
    <n v="71875959.319999993"/>
    <n v="188716.76"/>
  </r>
  <r>
    <x v="7"/>
    <x v="1"/>
    <s v="Customers"/>
    <x v="6"/>
    <n v="0"/>
    <n v="0"/>
    <n v="0"/>
  </r>
  <r>
    <x v="7"/>
    <x v="1"/>
    <s v="Customers"/>
    <x v="7"/>
    <n v="1790889.97"/>
    <n v="44896468"/>
    <n v="0"/>
  </r>
  <r>
    <x v="7"/>
    <x v="1"/>
    <s v="Customers"/>
    <x v="8"/>
    <n v="0"/>
    <n v="0"/>
    <n v="0"/>
  </r>
  <r>
    <x v="7"/>
    <x v="2"/>
    <s v="Connections"/>
    <x v="0"/>
    <n v="0"/>
    <n v="0"/>
    <n v="0"/>
  </r>
  <r>
    <x v="7"/>
    <x v="2"/>
    <s v="Connections"/>
    <x v="1"/>
    <n v="2763.66"/>
    <n v="36468"/>
    <n v="101.3"/>
  </r>
  <r>
    <x v="7"/>
    <x v="2"/>
    <s v="Connections"/>
    <x v="2"/>
    <n v="71725.77"/>
    <n v="527903"/>
    <n v="1454.9"/>
  </r>
  <r>
    <x v="7"/>
    <x v="2"/>
    <s v="Connections"/>
    <x v="3"/>
    <n v="6676.23"/>
    <n v="563770"/>
    <n v="0"/>
  </r>
  <r>
    <x v="7"/>
    <x v="2"/>
    <s v="Customers"/>
    <x v="4"/>
    <n v="702352.32"/>
    <n v="23043700"/>
    <n v="0"/>
  </r>
  <r>
    <x v="7"/>
    <x v="2"/>
    <s v="Customers"/>
    <x v="5"/>
    <n v="674954.51"/>
    <n v="70216218.700000003"/>
    <n v="182484.02"/>
  </r>
  <r>
    <x v="7"/>
    <x v="2"/>
    <s v="Customers"/>
    <x v="6"/>
    <n v="0"/>
    <n v="0"/>
    <n v="0"/>
  </r>
  <r>
    <x v="7"/>
    <x v="2"/>
    <s v="Customers"/>
    <x v="7"/>
    <n v="1844647.63"/>
    <n v="43231908"/>
    <n v="0"/>
  </r>
  <r>
    <x v="7"/>
    <x v="2"/>
    <s v="Customers"/>
    <x v="8"/>
    <n v="0"/>
    <n v="0"/>
    <n v="0"/>
  </r>
  <r>
    <x v="7"/>
    <x v="3"/>
    <s v="Connections"/>
    <x v="0"/>
    <n v="0"/>
    <n v="0"/>
    <n v="0"/>
  </r>
  <r>
    <x v="7"/>
    <x v="3"/>
    <s v="Connections"/>
    <x v="1"/>
    <n v="3424.65"/>
    <n v="36404"/>
    <n v="101.12"/>
  </r>
  <r>
    <x v="7"/>
    <x v="3"/>
    <s v="Connections"/>
    <x v="2"/>
    <n v="66515.02"/>
    <n v="520134"/>
    <n v="1436.34"/>
  </r>
  <r>
    <x v="7"/>
    <x v="3"/>
    <s v="Connections"/>
    <x v="3"/>
    <n v="7835.08"/>
    <n v="571748"/>
    <n v="0"/>
  </r>
  <r>
    <x v="7"/>
    <x v="3"/>
    <s v="Customers"/>
    <x v="4"/>
    <n v="745494.07"/>
    <n v="23320955"/>
    <n v="0"/>
  </r>
  <r>
    <x v="7"/>
    <x v="3"/>
    <s v="Customers"/>
    <x v="5"/>
    <n v="788620.63"/>
    <n v="72321772.260000005"/>
    <n v="187416.14"/>
  </r>
  <r>
    <x v="7"/>
    <x v="3"/>
    <s v="Customers"/>
    <x v="6"/>
    <n v="0"/>
    <n v="0"/>
    <n v="0"/>
  </r>
  <r>
    <x v="7"/>
    <x v="3"/>
    <s v="Customers"/>
    <x v="7"/>
    <n v="2158726.14"/>
    <n v="46552089"/>
    <n v="0"/>
  </r>
  <r>
    <x v="7"/>
    <x v="3"/>
    <s v="Customers"/>
    <x v="8"/>
    <n v="0"/>
    <n v="0"/>
    <n v="0"/>
  </r>
  <r>
    <x v="7"/>
    <x v="4"/>
    <s v="Connections"/>
    <x v="0"/>
    <n v="0"/>
    <n v="0"/>
    <n v="0"/>
  </r>
  <r>
    <x v="7"/>
    <x v="4"/>
    <s v="Connections"/>
    <x v="1"/>
    <n v="3340.98"/>
    <n v="35562.720000000001"/>
    <n v="98.79"/>
  </r>
  <r>
    <x v="7"/>
    <x v="4"/>
    <s v="Connections"/>
    <x v="2"/>
    <n v="54966.52"/>
    <n v="517703.81"/>
    <n v="1428.6"/>
  </r>
  <r>
    <x v="7"/>
    <x v="4"/>
    <s v="Connections"/>
    <x v="3"/>
    <n v="8091.76"/>
    <n v="585041"/>
    <n v="0"/>
  </r>
  <r>
    <x v="7"/>
    <x v="4"/>
    <s v="Customers"/>
    <x v="4"/>
    <n v="711742.3"/>
    <n v="22669052.390000001"/>
    <n v="0"/>
  </r>
  <r>
    <x v="7"/>
    <x v="4"/>
    <s v="Customers"/>
    <x v="5"/>
    <n v="797751.25"/>
    <n v="70525161.319999993"/>
    <n v="186571.45"/>
  </r>
  <r>
    <x v="7"/>
    <x v="4"/>
    <s v="Customers"/>
    <x v="6"/>
    <n v="0"/>
    <n v="0"/>
    <n v="0"/>
  </r>
  <r>
    <x v="7"/>
    <x v="4"/>
    <s v="Customers"/>
    <x v="7"/>
    <n v="2185778.25"/>
    <n v="45878451"/>
    <n v="0"/>
  </r>
  <r>
    <x v="7"/>
    <x v="4"/>
    <s v="Customers"/>
    <x v="8"/>
    <n v="0"/>
    <n v="0"/>
    <n v="0"/>
  </r>
  <r>
    <x v="7"/>
    <x v="5"/>
    <s v="Connections"/>
    <x v="0"/>
    <n v="0"/>
    <n v="0"/>
    <n v="0"/>
  </r>
  <r>
    <x v="7"/>
    <x v="5"/>
    <s v="Connections"/>
    <x v="1"/>
    <n v="3361.11"/>
    <n v="35580.239999999998"/>
    <n v="98.83"/>
  </r>
  <r>
    <x v="7"/>
    <x v="5"/>
    <s v="Connections"/>
    <x v="2"/>
    <n v="64208.480000000003"/>
    <n v="525998.68999999994"/>
    <n v="1445.09"/>
  </r>
  <r>
    <x v="7"/>
    <x v="5"/>
    <s v="Connections"/>
    <x v="3"/>
    <n v="8206.44"/>
    <n v="589141"/>
    <n v="0"/>
  </r>
  <r>
    <x v="7"/>
    <x v="5"/>
    <s v="Customers"/>
    <x v="4"/>
    <n v="709120.35"/>
    <n v="23240081"/>
    <n v="0"/>
  </r>
  <r>
    <x v="7"/>
    <x v="5"/>
    <s v="Customers"/>
    <x v="5"/>
    <n v="785411.37"/>
    <n v="67738263.709999993"/>
    <n v="181723.58"/>
  </r>
  <r>
    <x v="7"/>
    <x v="5"/>
    <s v="Customers"/>
    <x v="6"/>
    <n v="0"/>
    <n v="0"/>
    <n v="0"/>
  </r>
  <r>
    <x v="7"/>
    <x v="5"/>
    <s v="Customers"/>
    <x v="7"/>
    <n v="2240279.88"/>
    <n v="49496752"/>
    <n v="0"/>
  </r>
  <r>
    <x v="7"/>
    <x v="5"/>
    <s v="Customers"/>
    <x v="8"/>
    <n v="0"/>
    <n v="0"/>
    <n v="0"/>
  </r>
  <r>
    <x v="7"/>
    <x v="6"/>
    <s v="Connections"/>
    <x v="0"/>
    <n v="0"/>
    <n v="0"/>
    <n v="0"/>
  </r>
  <r>
    <x v="7"/>
    <x v="6"/>
    <s v="Connections"/>
    <x v="1"/>
    <n v="3397.31"/>
    <n v="35485"/>
    <n v="98.57"/>
  </r>
  <r>
    <x v="7"/>
    <x v="6"/>
    <s v="Connections"/>
    <x v="2"/>
    <n v="67549.05"/>
    <n v="594930.56000000006"/>
    <n v="1647.32"/>
  </r>
  <r>
    <x v="7"/>
    <x v="6"/>
    <s v="Connections"/>
    <x v="3"/>
    <n v="8789.15"/>
    <n v="619395"/>
    <n v="0"/>
  </r>
  <r>
    <x v="7"/>
    <x v="6"/>
    <s v="Customers"/>
    <x v="4"/>
    <n v="730614.39"/>
    <n v="23835442"/>
    <n v="0"/>
  </r>
  <r>
    <x v="7"/>
    <x v="6"/>
    <s v="Customers"/>
    <x v="5"/>
    <n v="841346.09"/>
    <n v="71319318.299999997"/>
    <n v="190018.68"/>
  </r>
  <r>
    <x v="7"/>
    <x v="6"/>
    <s v="Customers"/>
    <x v="6"/>
    <n v="0"/>
    <n v="0"/>
    <n v="0"/>
  </r>
  <r>
    <x v="7"/>
    <x v="6"/>
    <s v="Customers"/>
    <x v="7"/>
    <n v="2306693.9300000002"/>
    <n v="49937424"/>
    <n v="0"/>
  </r>
  <r>
    <x v="7"/>
    <x v="6"/>
    <s v="Customers"/>
    <x v="8"/>
    <n v="0"/>
    <n v="0"/>
    <n v="0"/>
  </r>
  <r>
    <x v="8"/>
    <x v="0"/>
    <s v="Connections"/>
    <x v="0"/>
    <n v="0"/>
    <n v="0"/>
    <n v="0"/>
  </r>
  <r>
    <x v="8"/>
    <x v="0"/>
    <s v="Connections"/>
    <x v="1"/>
    <n v="1861.58"/>
    <n v="23735"/>
    <n v="59"/>
  </r>
  <r>
    <x v="8"/>
    <x v="0"/>
    <s v="Connections"/>
    <x v="2"/>
    <n v="33358.639999999999"/>
    <n v="274259"/>
    <n v="768"/>
  </r>
  <r>
    <x v="8"/>
    <x v="0"/>
    <s v="Connections"/>
    <x v="3"/>
    <n v="1307.1400000000001"/>
    <n v="2892"/>
    <n v="0"/>
  </r>
  <r>
    <x v="8"/>
    <x v="0"/>
    <s v="Customers"/>
    <x v="4"/>
    <n v="158800.67000000001"/>
    <n v="4907587"/>
    <n v="0"/>
  </r>
  <r>
    <x v="8"/>
    <x v="0"/>
    <s v="Customers"/>
    <x v="5"/>
    <n v="97577.86"/>
    <n v="6867603"/>
    <n v="18061"/>
  </r>
  <r>
    <x v="8"/>
    <x v="0"/>
    <s v="Customers"/>
    <x v="6"/>
    <n v="0"/>
    <n v="0"/>
    <n v="0"/>
  </r>
  <r>
    <x v="8"/>
    <x v="0"/>
    <s v="Customers"/>
    <x v="7"/>
    <n v="529765.74"/>
    <n v="13727288"/>
    <n v="0"/>
  </r>
  <r>
    <x v="8"/>
    <x v="0"/>
    <s v="Customers"/>
    <x v="8"/>
    <n v="0"/>
    <n v="0"/>
    <n v="0"/>
  </r>
  <r>
    <x v="8"/>
    <x v="1"/>
    <s v="Connections"/>
    <x v="0"/>
    <n v="0"/>
    <n v="0"/>
    <n v="0"/>
  </r>
  <r>
    <x v="8"/>
    <x v="1"/>
    <s v="Connections"/>
    <x v="1"/>
    <n v="1814.75"/>
    <n v="19993"/>
    <n v="0"/>
  </r>
  <r>
    <x v="8"/>
    <x v="1"/>
    <s v="Connections"/>
    <x v="2"/>
    <n v="33646.660000000003"/>
    <n v="274259"/>
    <n v="0"/>
  </r>
  <r>
    <x v="8"/>
    <x v="1"/>
    <s v="Connections"/>
    <x v="3"/>
    <n v="1317.64"/>
    <n v="2892"/>
    <n v="0"/>
  </r>
  <r>
    <x v="8"/>
    <x v="1"/>
    <s v="Customers"/>
    <x v="4"/>
    <n v="149134.29"/>
    <n v="4617295"/>
    <n v="0"/>
  </r>
  <r>
    <x v="8"/>
    <x v="1"/>
    <s v="Customers"/>
    <x v="5"/>
    <n v="97683.96"/>
    <n v="7048334"/>
    <n v="18738.8"/>
  </r>
  <r>
    <x v="8"/>
    <x v="1"/>
    <s v="Customers"/>
    <x v="6"/>
    <n v="0"/>
    <n v="0"/>
    <n v="0"/>
  </r>
  <r>
    <x v="8"/>
    <x v="1"/>
    <s v="Customers"/>
    <x v="7"/>
    <n v="493866.76"/>
    <n v="12612066"/>
    <n v="0"/>
  </r>
  <r>
    <x v="8"/>
    <x v="1"/>
    <s v="Customers"/>
    <x v="8"/>
    <n v="0"/>
    <n v="0"/>
    <n v="0"/>
  </r>
  <r>
    <x v="8"/>
    <x v="2"/>
    <s v="Connections"/>
    <x v="0"/>
    <n v="0"/>
    <n v="0"/>
    <n v="0"/>
  </r>
  <r>
    <x v="8"/>
    <x v="2"/>
    <s v="Connections"/>
    <x v="1"/>
    <n v="1830.09"/>
    <n v="20629"/>
    <n v="58.69"/>
  </r>
  <r>
    <x v="8"/>
    <x v="2"/>
    <s v="Connections"/>
    <x v="2"/>
    <n v="33516.22"/>
    <n v="274259"/>
    <n v="768"/>
  </r>
  <r>
    <x v="8"/>
    <x v="2"/>
    <s v="Connections"/>
    <x v="3"/>
    <n v="1313.28"/>
    <n v="2892"/>
    <n v="0"/>
  </r>
  <r>
    <x v="8"/>
    <x v="2"/>
    <s v="Customers"/>
    <x v="4"/>
    <n v="148561.31"/>
    <n v="4702580"/>
    <n v="0"/>
  </r>
  <r>
    <x v="8"/>
    <x v="2"/>
    <s v="Customers"/>
    <x v="5"/>
    <n v="93832.77"/>
    <n v="6797046"/>
    <n v="17521.599999999999"/>
  </r>
  <r>
    <x v="8"/>
    <x v="2"/>
    <s v="Customers"/>
    <x v="6"/>
    <n v="0"/>
    <n v="0"/>
    <n v="0"/>
  </r>
  <r>
    <x v="8"/>
    <x v="2"/>
    <s v="Customers"/>
    <x v="7"/>
    <n v="483503.42"/>
    <n v="12775802"/>
    <n v="0"/>
  </r>
  <r>
    <x v="8"/>
    <x v="2"/>
    <s v="Customers"/>
    <x v="8"/>
    <n v="0"/>
    <n v="0"/>
    <n v="0"/>
  </r>
  <r>
    <x v="8"/>
    <x v="3"/>
    <s v="Connections"/>
    <x v="0"/>
    <n v="0"/>
    <n v="0"/>
    <n v="0"/>
  </r>
  <r>
    <x v="8"/>
    <x v="3"/>
    <s v="Connections"/>
    <x v="1"/>
    <n v="1729.46"/>
    <n v="20172"/>
    <n v="55.47"/>
  </r>
  <r>
    <x v="8"/>
    <x v="3"/>
    <s v="Connections"/>
    <x v="2"/>
    <n v="33516.22"/>
    <n v="274259"/>
    <n v="768"/>
  </r>
  <r>
    <x v="8"/>
    <x v="3"/>
    <s v="Connections"/>
    <x v="3"/>
    <n v="1313.28"/>
    <n v="2892"/>
    <n v="0"/>
  </r>
  <r>
    <x v="8"/>
    <x v="3"/>
    <s v="Customers"/>
    <x v="4"/>
    <n v="151518.28"/>
    <n v="4873420"/>
    <n v="0"/>
  </r>
  <r>
    <x v="8"/>
    <x v="3"/>
    <s v="Customers"/>
    <x v="5"/>
    <n v="87114.82"/>
    <n v="5786213"/>
    <n v="16332.58"/>
  </r>
  <r>
    <x v="8"/>
    <x v="3"/>
    <s v="Customers"/>
    <x v="6"/>
    <n v="0"/>
    <n v="0"/>
    <n v="0"/>
  </r>
  <r>
    <x v="8"/>
    <x v="3"/>
    <s v="Customers"/>
    <x v="7"/>
    <n v="493681.76"/>
    <n v="13568560"/>
    <n v="0"/>
  </r>
  <r>
    <x v="8"/>
    <x v="3"/>
    <s v="Customers"/>
    <x v="8"/>
    <n v="0"/>
    <n v="0"/>
    <n v="0"/>
  </r>
  <r>
    <x v="8"/>
    <x v="4"/>
    <s v="Connections"/>
    <x v="0"/>
    <n v="0"/>
    <n v="0"/>
    <n v="0"/>
  </r>
  <r>
    <x v="8"/>
    <x v="4"/>
    <s v="Connections"/>
    <x v="1"/>
    <n v="1917.17"/>
    <n v="19707"/>
    <n v="54"/>
  </r>
  <r>
    <x v="8"/>
    <x v="4"/>
    <s v="Connections"/>
    <x v="2"/>
    <n v="32488.66"/>
    <n v="274259"/>
    <n v="768"/>
  </r>
  <r>
    <x v="8"/>
    <x v="4"/>
    <s v="Connections"/>
    <x v="3"/>
    <n v="1212.54"/>
    <n v="2892"/>
    <n v="0"/>
  </r>
  <r>
    <x v="8"/>
    <x v="4"/>
    <s v="Customers"/>
    <x v="4"/>
    <n v="173816.06"/>
    <n v="4959666"/>
    <n v="0"/>
  </r>
  <r>
    <x v="8"/>
    <x v="4"/>
    <s v="Customers"/>
    <x v="5"/>
    <n v="97464.57"/>
    <n v="5682647"/>
    <n v="15750"/>
  </r>
  <r>
    <x v="8"/>
    <x v="4"/>
    <s v="Customers"/>
    <x v="6"/>
    <n v="0"/>
    <n v="0"/>
    <n v="0"/>
  </r>
  <r>
    <x v="8"/>
    <x v="4"/>
    <s v="Customers"/>
    <x v="7"/>
    <n v="594029.38"/>
    <n v="14383418"/>
    <n v="0"/>
  </r>
  <r>
    <x v="8"/>
    <x v="4"/>
    <s v="Customers"/>
    <x v="8"/>
    <n v="0"/>
    <n v="0"/>
    <n v="0"/>
  </r>
  <r>
    <x v="8"/>
    <x v="5"/>
    <s v="Connections"/>
    <x v="0"/>
    <n v="0"/>
    <n v="0"/>
    <n v="0"/>
  </r>
  <r>
    <x v="8"/>
    <x v="5"/>
    <s v="Connections"/>
    <x v="1"/>
    <n v="2146.27"/>
    <n v="19761"/>
    <n v="55"/>
  </r>
  <r>
    <x v="8"/>
    <x v="5"/>
    <s v="Connections"/>
    <x v="2"/>
    <n v="24427.19"/>
    <n v="261112"/>
    <n v="738"/>
  </r>
  <r>
    <x v="8"/>
    <x v="5"/>
    <s v="Connections"/>
    <x v="3"/>
    <n v="994.32"/>
    <n v="2892"/>
    <n v="0"/>
  </r>
  <r>
    <x v="8"/>
    <x v="5"/>
    <s v="Customers"/>
    <x v="4"/>
    <n v="181994.54"/>
    <n v="4420025"/>
    <n v="0"/>
  </r>
  <r>
    <x v="8"/>
    <x v="5"/>
    <s v="Customers"/>
    <x v="5"/>
    <n v="100636.28"/>
    <n v="4702565"/>
    <n v="14202.4"/>
  </r>
  <r>
    <x v="8"/>
    <x v="5"/>
    <s v="Customers"/>
    <x v="6"/>
    <n v="0"/>
    <n v="0"/>
    <n v="0"/>
  </r>
  <r>
    <x v="8"/>
    <x v="5"/>
    <s v="Customers"/>
    <x v="7"/>
    <n v="667502.19999999995"/>
    <n v="14043405"/>
    <n v="0"/>
  </r>
  <r>
    <x v="8"/>
    <x v="5"/>
    <s v="Customers"/>
    <x v="8"/>
    <n v="0"/>
    <n v="0"/>
    <n v="0"/>
  </r>
  <r>
    <x v="8"/>
    <x v="6"/>
    <s v="Connections"/>
    <x v="0"/>
    <n v="0"/>
    <n v="0"/>
    <n v="0"/>
  </r>
  <r>
    <x v="8"/>
    <x v="6"/>
    <s v="Connections"/>
    <x v="1"/>
    <n v="2165.2800000000002"/>
    <n v="19706"/>
    <n v="54.68"/>
  </r>
  <r>
    <x v="8"/>
    <x v="6"/>
    <s v="Connections"/>
    <x v="2"/>
    <n v="12293.82"/>
    <n v="198386"/>
    <n v="562"/>
  </r>
  <r>
    <x v="8"/>
    <x v="6"/>
    <s v="Connections"/>
    <x v="3"/>
    <n v="928.68"/>
    <n v="2892"/>
    <n v="0"/>
  </r>
  <r>
    <x v="8"/>
    <x v="6"/>
    <s v="Customers"/>
    <x v="4"/>
    <n v="179662.12"/>
    <n v="4197425"/>
    <n v="0"/>
  </r>
  <r>
    <x v="8"/>
    <x v="6"/>
    <s v="Customers"/>
    <x v="5"/>
    <n v="98350.34"/>
    <n v="4690419"/>
    <n v="13442.2"/>
  </r>
  <r>
    <x v="8"/>
    <x v="6"/>
    <s v="Customers"/>
    <x v="6"/>
    <n v="0"/>
    <n v="0"/>
    <n v="0"/>
  </r>
  <r>
    <x v="8"/>
    <x v="6"/>
    <s v="Customers"/>
    <x v="7"/>
    <n v="679688.64"/>
    <n v="13608715"/>
    <n v="0"/>
  </r>
  <r>
    <x v="8"/>
    <x v="6"/>
    <s v="Customers"/>
    <x v="8"/>
    <n v="0"/>
    <n v="0"/>
    <n v="0"/>
  </r>
  <r>
    <x v="9"/>
    <x v="0"/>
    <s v="Connections"/>
    <x v="0"/>
    <n v="0"/>
    <n v="0"/>
    <n v="0"/>
  </r>
  <r>
    <x v="9"/>
    <x v="0"/>
    <s v="Connections"/>
    <x v="1"/>
    <n v="0"/>
    <n v="0"/>
    <n v="0"/>
  </r>
  <r>
    <x v="9"/>
    <x v="0"/>
    <s v="Connections"/>
    <x v="2"/>
    <n v="17991.060000000001"/>
    <n v="373174"/>
    <n v="1045"/>
  </r>
  <r>
    <x v="9"/>
    <x v="0"/>
    <s v="Connections"/>
    <x v="3"/>
    <n v="4935.24"/>
    <n v="94284"/>
    <n v="0"/>
  </r>
  <r>
    <x v="9"/>
    <x v="0"/>
    <s v="Customers"/>
    <x v="4"/>
    <n v="99843.36"/>
    <n v="4594197"/>
    <n v="0"/>
  </r>
  <r>
    <x v="9"/>
    <x v="0"/>
    <s v="Customers"/>
    <x v="5"/>
    <n v="69919.399999999994"/>
    <n v="4316369"/>
    <n v="12238"/>
  </r>
  <r>
    <x v="9"/>
    <x v="0"/>
    <s v="Customers"/>
    <x v="6"/>
    <n v="0"/>
    <n v="0"/>
    <n v="0"/>
  </r>
  <r>
    <x v="9"/>
    <x v="0"/>
    <s v="Customers"/>
    <x v="7"/>
    <n v="600826.44999999995"/>
    <n v="19377540"/>
    <n v="0"/>
  </r>
  <r>
    <x v="9"/>
    <x v="0"/>
    <s v="Customers"/>
    <x v="8"/>
    <n v="0"/>
    <n v="0"/>
    <n v="0"/>
  </r>
  <r>
    <x v="9"/>
    <x v="1"/>
    <s v="Connections"/>
    <x v="0"/>
    <n v="0"/>
    <n v="0"/>
    <n v="0"/>
  </r>
  <r>
    <x v="9"/>
    <x v="1"/>
    <s v="Connections"/>
    <x v="1"/>
    <n v="0"/>
    <n v="0"/>
    <n v="0"/>
  </r>
  <r>
    <x v="9"/>
    <x v="1"/>
    <s v="Connections"/>
    <x v="2"/>
    <n v="18862.02"/>
    <n v="321015"/>
    <n v="917"/>
  </r>
  <r>
    <x v="9"/>
    <x v="1"/>
    <s v="Connections"/>
    <x v="3"/>
    <n v="4821.32"/>
    <n v="93284"/>
    <n v="0"/>
  </r>
  <r>
    <x v="9"/>
    <x v="1"/>
    <s v="Customers"/>
    <x v="4"/>
    <n v="100326.85"/>
    <n v="4547781"/>
    <n v="0"/>
  </r>
  <r>
    <x v="9"/>
    <x v="1"/>
    <s v="Customers"/>
    <x v="5"/>
    <n v="69666.98"/>
    <n v="4242389"/>
    <n v="12058"/>
  </r>
  <r>
    <x v="9"/>
    <x v="1"/>
    <s v="Customers"/>
    <x v="6"/>
    <n v="0"/>
    <n v="0"/>
    <n v="0"/>
  </r>
  <r>
    <x v="9"/>
    <x v="1"/>
    <s v="Customers"/>
    <x v="7"/>
    <n v="630447.67000000004"/>
    <n v="19268403"/>
    <n v="0"/>
  </r>
  <r>
    <x v="9"/>
    <x v="1"/>
    <s v="Customers"/>
    <x v="8"/>
    <n v="0"/>
    <n v="0"/>
    <n v="0"/>
  </r>
  <r>
    <x v="9"/>
    <x v="2"/>
    <s v="Connections"/>
    <x v="0"/>
    <n v="0"/>
    <n v="0"/>
    <n v="0"/>
  </r>
  <r>
    <x v="9"/>
    <x v="2"/>
    <s v="Connections"/>
    <x v="1"/>
    <n v="0"/>
    <n v="0"/>
    <n v="0"/>
  </r>
  <r>
    <x v="9"/>
    <x v="2"/>
    <s v="Connections"/>
    <x v="2"/>
    <n v="17998.560000000001"/>
    <n v="206615"/>
    <n v="578"/>
  </r>
  <r>
    <x v="9"/>
    <x v="2"/>
    <s v="Connections"/>
    <x v="3"/>
    <n v="4880.04"/>
    <n v="93084"/>
    <n v="0"/>
  </r>
  <r>
    <x v="9"/>
    <x v="2"/>
    <s v="Customers"/>
    <x v="4"/>
    <n v="103401.16"/>
    <n v="4556065"/>
    <n v="0"/>
  </r>
  <r>
    <x v="9"/>
    <x v="2"/>
    <s v="Customers"/>
    <x v="5"/>
    <n v="61253.87"/>
    <n v="3809003"/>
    <n v="10631"/>
  </r>
  <r>
    <x v="9"/>
    <x v="2"/>
    <s v="Customers"/>
    <x v="6"/>
    <n v="0"/>
    <n v="0"/>
    <n v="0"/>
  </r>
  <r>
    <x v="9"/>
    <x v="2"/>
    <s v="Customers"/>
    <x v="7"/>
    <n v="666434.01"/>
    <n v="18934642"/>
    <n v="0"/>
  </r>
  <r>
    <x v="9"/>
    <x v="2"/>
    <s v="Customers"/>
    <x v="8"/>
    <n v="0"/>
    <n v="0"/>
    <n v="0"/>
  </r>
  <r>
    <x v="9"/>
    <x v="3"/>
    <s v="Connections"/>
    <x v="0"/>
    <n v="0"/>
    <n v="0"/>
    <n v="0"/>
  </r>
  <r>
    <x v="9"/>
    <x v="3"/>
    <s v="Connections"/>
    <x v="1"/>
    <n v="0"/>
    <n v="0"/>
    <n v="0"/>
  </r>
  <r>
    <x v="9"/>
    <x v="3"/>
    <s v="Connections"/>
    <x v="2"/>
    <n v="23996.52"/>
    <n v="208895"/>
    <n v="583"/>
  </r>
  <r>
    <x v="9"/>
    <x v="3"/>
    <s v="Connections"/>
    <x v="3"/>
    <n v="5717.16"/>
    <n v="93084"/>
    <n v="0"/>
  </r>
  <r>
    <x v="9"/>
    <x v="3"/>
    <s v="Customers"/>
    <x v="4"/>
    <n v="122448.86"/>
    <n v="4549793"/>
    <n v="0"/>
  </r>
  <r>
    <x v="9"/>
    <x v="3"/>
    <s v="Customers"/>
    <x v="5"/>
    <n v="67814.33"/>
    <n v="3896559"/>
    <n v="10935"/>
  </r>
  <r>
    <x v="9"/>
    <x v="3"/>
    <s v="Customers"/>
    <x v="6"/>
    <n v="0"/>
    <n v="0"/>
    <n v="0"/>
  </r>
  <r>
    <x v="9"/>
    <x v="3"/>
    <s v="Customers"/>
    <x v="7"/>
    <n v="837178.26"/>
    <n v="20597137"/>
    <n v="0"/>
  </r>
  <r>
    <x v="9"/>
    <x v="3"/>
    <s v="Customers"/>
    <x v="8"/>
    <n v="0"/>
    <n v="0"/>
    <n v="0"/>
  </r>
  <r>
    <x v="9"/>
    <x v="4"/>
    <s v="Connections"/>
    <x v="0"/>
    <n v="0"/>
    <n v="0"/>
    <n v="0"/>
  </r>
  <r>
    <x v="9"/>
    <x v="4"/>
    <s v="Connections"/>
    <x v="1"/>
    <n v="0"/>
    <n v="0"/>
    <n v="0"/>
  </r>
  <r>
    <x v="9"/>
    <x v="4"/>
    <s v="Connections"/>
    <x v="2"/>
    <n v="27107.49"/>
    <n v="210843"/>
    <n v="588"/>
  </r>
  <r>
    <x v="9"/>
    <x v="4"/>
    <s v="Connections"/>
    <x v="3"/>
    <n v="5750.64"/>
    <n v="93084"/>
    <n v="0"/>
  </r>
  <r>
    <x v="9"/>
    <x v="4"/>
    <s v="Customers"/>
    <x v="4"/>
    <n v="138351.84"/>
    <n v="4605655"/>
    <n v="0"/>
  </r>
  <r>
    <x v="9"/>
    <x v="4"/>
    <s v="Customers"/>
    <x v="5"/>
    <n v="60706.67"/>
    <n v="3459712"/>
    <n v="10571"/>
  </r>
  <r>
    <x v="9"/>
    <x v="4"/>
    <s v="Customers"/>
    <x v="6"/>
    <n v="0"/>
    <n v="0"/>
    <n v="0"/>
  </r>
  <r>
    <x v="9"/>
    <x v="4"/>
    <s v="Customers"/>
    <x v="7"/>
    <n v="897213.94"/>
    <n v="20253193"/>
    <n v="0"/>
  </r>
  <r>
    <x v="9"/>
    <x v="4"/>
    <s v="Customers"/>
    <x v="8"/>
    <n v="0"/>
    <n v="0"/>
    <n v="0"/>
  </r>
  <r>
    <x v="9"/>
    <x v="5"/>
    <s v="Connections"/>
    <x v="0"/>
    <n v="0"/>
    <n v="0"/>
    <n v="0"/>
  </r>
  <r>
    <x v="9"/>
    <x v="5"/>
    <s v="Connections"/>
    <x v="1"/>
    <n v="0"/>
    <n v="0"/>
    <n v="0"/>
  </r>
  <r>
    <x v="9"/>
    <x v="5"/>
    <s v="Connections"/>
    <x v="2"/>
    <n v="28456.560000000001"/>
    <n v="212836"/>
    <n v="592"/>
  </r>
  <r>
    <x v="9"/>
    <x v="5"/>
    <s v="Connections"/>
    <x v="3"/>
    <n v="5865.96"/>
    <n v="93084"/>
    <n v="0"/>
  </r>
  <r>
    <x v="9"/>
    <x v="5"/>
    <s v="Customers"/>
    <x v="4"/>
    <n v="121017.84"/>
    <n v="4285367"/>
    <n v="0"/>
  </r>
  <r>
    <x v="9"/>
    <x v="5"/>
    <s v="Customers"/>
    <x v="5"/>
    <n v="58928.92"/>
    <n v="3022445"/>
    <n v="9472"/>
  </r>
  <r>
    <x v="9"/>
    <x v="5"/>
    <s v="Customers"/>
    <x v="6"/>
    <n v="0"/>
    <n v="0"/>
    <n v="0"/>
  </r>
  <r>
    <x v="9"/>
    <x v="5"/>
    <s v="Customers"/>
    <x v="7"/>
    <n v="971068.89"/>
    <n v="21302214"/>
    <n v="0"/>
  </r>
  <r>
    <x v="9"/>
    <x v="5"/>
    <s v="Customers"/>
    <x v="8"/>
    <n v="0"/>
    <n v="0"/>
    <n v="0"/>
  </r>
  <r>
    <x v="9"/>
    <x v="6"/>
    <s v="Connections"/>
    <x v="0"/>
    <n v="1561"/>
    <n v="0"/>
    <n v="0"/>
  </r>
  <r>
    <x v="9"/>
    <x v="6"/>
    <s v="Connections"/>
    <x v="1"/>
    <n v="0"/>
    <n v="0"/>
    <n v="0"/>
  </r>
  <r>
    <x v="9"/>
    <x v="6"/>
    <s v="Connections"/>
    <x v="2"/>
    <n v="29377.41"/>
    <n v="214544"/>
    <n v="598"/>
  </r>
  <r>
    <x v="9"/>
    <x v="6"/>
    <s v="Connections"/>
    <x v="3"/>
    <n v="5991.36"/>
    <n v="93084"/>
    <n v="0"/>
  </r>
  <r>
    <x v="9"/>
    <x v="6"/>
    <s v="Customers"/>
    <x v="4"/>
    <n v="124928.5"/>
    <n v="4350730"/>
    <n v="0"/>
  </r>
  <r>
    <x v="9"/>
    <x v="6"/>
    <s v="Customers"/>
    <x v="5"/>
    <n v="58688.07"/>
    <n v="3959238"/>
    <n v="9235"/>
  </r>
  <r>
    <x v="9"/>
    <x v="6"/>
    <s v="Customers"/>
    <x v="6"/>
    <n v="0"/>
    <n v="0"/>
    <n v="0"/>
  </r>
  <r>
    <x v="9"/>
    <x v="6"/>
    <s v="Customers"/>
    <x v="7"/>
    <n v="1003671.71"/>
    <n v="21654999"/>
    <n v="0"/>
  </r>
  <r>
    <x v="9"/>
    <x v="6"/>
    <s v="Customers"/>
    <x v="8"/>
    <n v="0"/>
    <n v="0"/>
    <n v="0"/>
  </r>
  <r>
    <x v="10"/>
    <x v="0"/>
    <s v="Connections"/>
    <x v="0"/>
    <n v="163336.19"/>
    <n v="62245251"/>
    <n v="135969"/>
  </r>
  <r>
    <x v="10"/>
    <x v="0"/>
    <s v="Connections"/>
    <x v="1"/>
    <n v="271.64999999999998"/>
    <n v="165452"/>
    <n v="437"/>
  </r>
  <r>
    <x v="10"/>
    <x v="0"/>
    <s v="Connections"/>
    <x v="2"/>
    <n v="91416"/>
    <n v="2263158"/>
    <n v="6398"/>
  </r>
  <r>
    <x v="10"/>
    <x v="0"/>
    <s v="Connections"/>
    <x v="3"/>
    <n v="2811.76"/>
    <n v="259607"/>
    <n v="0"/>
  </r>
  <r>
    <x v="10"/>
    <x v="0"/>
    <s v="Customers"/>
    <x v="4"/>
    <n v="385021"/>
    <n v="28622002"/>
    <n v="0"/>
  </r>
  <r>
    <x v="10"/>
    <x v="0"/>
    <s v="Customers"/>
    <x v="5"/>
    <n v="434811"/>
    <n v="58377148"/>
    <n v="195328"/>
  </r>
  <r>
    <x v="10"/>
    <x v="0"/>
    <s v="Customers"/>
    <x v="6"/>
    <n v="0"/>
    <n v="0"/>
    <n v="0"/>
  </r>
  <r>
    <x v="10"/>
    <x v="0"/>
    <s v="Customers"/>
    <x v="7"/>
    <n v="2248530.17"/>
    <n v="90738393"/>
    <n v="0"/>
  </r>
  <r>
    <x v="10"/>
    <x v="0"/>
    <s v="Customers"/>
    <x v="8"/>
    <n v="0"/>
    <n v="0"/>
    <n v="0"/>
  </r>
  <r>
    <x v="10"/>
    <x v="1"/>
    <s v="Connections"/>
    <x v="0"/>
    <n v="141641"/>
    <n v="57823879"/>
    <n v="117955"/>
  </r>
  <r>
    <x v="10"/>
    <x v="1"/>
    <s v="Connections"/>
    <x v="1"/>
    <n v="265"/>
    <n v="153690"/>
    <n v="411"/>
  </r>
  <r>
    <x v="10"/>
    <x v="1"/>
    <s v="Connections"/>
    <x v="2"/>
    <n v="94970"/>
    <n v="1585584"/>
    <n v="4764"/>
  </r>
  <r>
    <x v="10"/>
    <x v="1"/>
    <s v="Connections"/>
    <x v="3"/>
    <n v="2810"/>
    <n v="257059"/>
    <n v="0"/>
  </r>
  <r>
    <x v="10"/>
    <x v="1"/>
    <s v="Customers"/>
    <x v="4"/>
    <n v="392925"/>
    <n v="28315731"/>
    <n v="0"/>
  </r>
  <r>
    <x v="10"/>
    <x v="1"/>
    <s v="Customers"/>
    <x v="5"/>
    <n v="464986"/>
    <n v="59051959"/>
    <n v="188539.6"/>
  </r>
  <r>
    <x v="10"/>
    <x v="1"/>
    <s v="Customers"/>
    <x v="6"/>
    <n v="0"/>
    <n v="0"/>
    <n v="0"/>
  </r>
  <r>
    <x v="10"/>
    <x v="1"/>
    <s v="Customers"/>
    <x v="7"/>
    <n v="2173572"/>
    <n v="91479319"/>
    <n v="0"/>
  </r>
  <r>
    <x v="10"/>
    <x v="1"/>
    <s v="Customers"/>
    <x v="8"/>
    <n v="0"/>
    <n v="0"/>
    <n v="0"/>
  </r>
  <r>
    <x v="10"/>
    <x v="2"/>
    <s v="Connections"/>
    <x v="0"/>
    <n v="181773.78"/>
    <n v="56843411"/>
    <n v="143958"/>
  </r>
  <r>
    <x v="10"/>
    <x v="2"/>
    <s v="Connections"/>
    <x v="1"/>
    <n v="211.2"/>
    <n v="152795"/>
    <n v="406"/>
  </r>
  <r>
    <x v="10"/>
    <x v="2"/>
    <s v="Connections"/>
    <x v="2"/>
    <n v="83334.070000000007"/>
    <n v="1361607"/>
    <n v="3705"/>
  </r>
  <r>
    <x v="10"/>
    <x v="2"/>
    <s v="Connections"/>
    <x v="3"/>
    <n v="2794"/>
    <n v="255469"/>
    <n v="0"/>
  </r>
  <r>
    <x v="10"/>
    <x v="2"/>
    <s v="Customers"/>
    <x v="4"/>
    <n v="398344.36"/>
    <n v="27228067"/>
    <n v="0"/>
  </r>
  <r>
    <x v="10"/>
    <x v="2"/>
    <s v="Customers"/>
    <x v="5"/>
    <n v="466209.68"/>
    <n v="47449870"/>
    <n v="188530"/>
  </r>
  <r>
    <x v="10"/>
    <x v="2"/>
    <s v="Customers"/>
    <x v="6"/>
    <n v="0"/>
    <n v="0"/>
    <n v="0"/>
  </r>
  <r>
    <x v="10"/>
    <x v="2"/>
    <s v="Customers"/>
    <x v="7"/>
    <n v="2126749"/>
    <n v="86529651"/>
    <n v="0"/>
  </r>
  <r>
    <x v="10"/>
    <x v="2"/>
    <s v="Customers"/>
    <x v="8"/>
    <n v="0"/>
    <n v="0"/>
    <n v="0"/>
  </r>
  <r>
    <x v="10"/>
    <x v="3"/>
    <s v="Connections"/>
    <x v="0"/>
    <n v="176014.9"/>
    <n v="61680653"/>
    <n v="145229"/>
  </r>
  <r>
    <x v="10"/>
    <x v="3"/>
    <s v="Connections"/>
    <x v="1"/>
    <n v="184.91"/>
    <n v="149558"/>
    <n v="388"/>
  </r>
  <r>
    <x v="10"/>
    <x v="3"/>
    <s v="Connections"/>
    <x v="2"/>
    <n v="87852.91"/>
    <n v="1349349"/>
    <n v="3920"/>
  </r>
  <r>
    <x v="10"/>
    <x v="3"/>
    <s v="Connections"/>
    <x v="3"/>
    <n v="2820"/>
    <n v="249143"/>
    <n v="0"/>
  </r>
  <r>
    <x v="10"/>
    <x v="3"/>
    <s v="Customers"/>
    <x v="4"/>
    <n v="413063.51"/>
    <n v="28692745"/>
    <n v="0"/>
  </r>
  <r>
    <x v="10"/>
    <x v="3"/>
    <s v="Customers"/>
    <x v="5"/>
    <n v="558861.39"/>
    <n v="59787962"/>
    <n v="173784"/>
  </r>
  <r>
    <x v="10"/>
    <x v="3"/>
    <s v="Customers"/>
    <x v="6"/>
    <n v="0"/>
    <n v="0"/>
    <n v="0"/>
  </r>
  <r>
    <x v="10"/>
    <x v="3"/>
    <s v="Customers"/>
    <x v="7"/>
    <n v="2224845.04"/>
    <n v="94517191"/>
    <n v="0"/>
  </r>
  <r>
    <x v="10"/>
    <x v="3"/>
    <s v="Customers"/>
    <x v="8"/>
    <n v="0"/>
    <n v="0"/>
    <n v="0"/>
  </r>
  <r>
    <x v="10"/>
    <x v="4"/>
    <s v="Connections"/>
    <x v="0"/>
    <n v="175682.76"/>
    <n v="60666329"/>
    <n v="139224"/>
  </r>
  <r>
    <x v="10"/>
    <x v="4"/>
    <s v="Connections"/>
    <x v="1"/>
    <n v="179.02"/>
    <n v="144657"/>
    <n v="364"/>
  </r>
  <r>
    <x v="10"/>
    <x v="4"/>
    <s v="Connections"/>
    <x v="2"/>
    <n v="105129.38"/>
    <n v="1353784"/>
    <n v="3756"/>
  </r>
  <r>
    <x v="10"/>
    <x v="4"/>
    <s v="Connections"/>
    <x v="3"/>
    <n v="2830"/>
    <n v="246885"/>
    <n v="0"/>
  </r>
  <r>
    <x v="10"/>
    <x v="4"/>
    <s v="Customers"/>
    <x v="4"/>
    <n v="414336.71"/>
    <n v="28348056"/>
    <n v="0"/>
  </r>
  <r>
    <x v="10"/>
    <x v="4"/>
    <s v="Customers"/>
    <x v="5"/>
    <n v="611997.43999999994"/>
    <n v="59632442"/>
    <n v="201036"/>
  </r>
  <r>
    <x v="10"/>
    <x v="4"/>
    <s v="Customers"/>
    <x v="6"/>
    <n v="0"/>
    <n v="0"/>
    <n v="0"/>
  </r>
  <r>
    <x v="10"/>
    <x v="4"/>
    <s v="Customers"/>
    <x v="7"/>
    <n v="2405228.2599999998"/>
    <n v="92484569"/>
    <n v="0"/>
  </r>
  <r>
    <x v="10"/>
    <x v="4"/>
    <s v="Customers"/>
    <x v="8"/>
    <n v="0"/>
    <n v="0"/>
    <n v="0"/>
  </r>
  <r>
    <x v="10"/>
    <x v="5"/>
    <s v="Connections"/>
    <x v="0"/>
    <n v="177152"/>
    <n v="60666329"/>
    <n v="139224"/>
  </r>
  <r>
    <x v="10"/>
    <x v="5"/>
    <s v="Connections"/>
    <x v="1"/>
    <n v="189.25"/>
    <n v="141998"/>
    <n v="385"/>
  </r>
  <r>
    <x v="10"/>
    <x v="5"/>
    <s v="Connections"/>
    <x v="2"/>
    <n v="113784.55"/>
    <n v="1283668"/>
    <n v="3927"/>
  </r>
  <r>
    <x v="10"/>
    <x v="5"/>
    <s v="Connections"/>
    <x v="3"/>
    <n v="3081"/>
    <n v="246885"/>
    <n v="0"/>
  </r>
  <r>
    <x v="10"/>
    <x v="5"/>
    <s v="Customers"/>
    <x v="4"/>
    <n v="443192.62"/>
    <n v="26410288"/>
    <n v="0"/>
  </r>
  <r>
    <x v="10"/>
    <x v="5"/>
    <s v="Customers"/>
    <x v="5"/>
    <n v="400993.45"/>
    <n v="52047649"/>
    <n v="126949"/>
  </r>
  <r>
    <x v="10"/>
    <x v="5"/>
    <s v="Customers"/>
    <x v="6"/>
    <n v="0"/>
    <n v="0"/>
    <n v="0"/>
  </r>
  <r>
    <x v="10"/>
    <x v="5"/>
    <s v="Customers"/>
    <x v="7"/>
    <n v="2422851.06"/>
    <n v="98305959"/>
    <n v="0"/>
  </r>
  <r>
    <x v="10"/>
    <x v="5"/>
    <s v="Customers"/>
    <x v="8"/>
    <n v="0"/>
    <n v="0"/>
    <n v="0"/>
  </r>
  <r>
    <x v="10"/>
    <x v="6"/>
    <s v="Connections"/>
    <x v="0"/>
    <n v="216072"/>
    <n v="50859469"/>
    <n v="115598"/>
  </r>
  <r>
    <x v="10"/>
    <x v="6"/>
    <s v="Connections"/>
    <x v="1"/>
    <n v="9920.5300000000007"/>
    <n v="137713"/>
    <n v="357"/>
  </r>
  <r>
    <x v="10"/>
    <x v="6"/>
    <s v="Connections"/>
    <x v="2"/>
    <n v="44432.98"/>
    <n v="1265084"/>
    <n v="3399"/>
  </r>
  <r>
    <x v="10"/>
    <x v="6"/>
    <s v="Connections"/>
    <x v="3"/>
    <n v="3149.2"/>
    <n v="248173"/>
    <n v="0"/>
  </r>
  <r>
    <x v="10"/>
    <x v="6"/>
    <s v="Customers"/>
    <x v="4"/>
    <n v="432140.93"/>
    <n v="27377213"/>
    <n v="0"/>
  </r>
  <r>
    <x v="10"/>
    <x v="6"/>
    <s v="Customers"/>
    <x v="5"/>
    <n v="494441.5"/>
    <n v="56544701"/>
    <n v="231007"/>
  </r>
  <r>
    <x v="10"/>
    <x v="6"/>
    <s v="Customers"/>
    <x v="6"/>
    <n v="0"/>
    <n v="0"/>
    <n v="0"/>
  </r>
  <r>
    <x v="10"/>
    <x v="6"/>
    <s v="Customers"/>
    <x v="7"/>
    <n v="2531427.4300000002"/>
    <n v="106359838"/>
    <n v="0"/>
  </r>
  <r>
    <x v="10"/>
    <x v="6"/>
    <s v="Customers"/>
    <x v="8"/>
    <n v="0"/>
    <n v="0"/>
    <n v="0"/>
  </r>
  <r>
    <x v="11"/>
    <x v="0"/>
    <s v="Connections"/>
    <x v="0"/>
    <n v="0"/>
    <n v="0"/>
    <n v="0"/>
  </r>
  <r>
    <x v="11"/>
    <x v="0"/>
    <s v="Connections"/>
    <x v="1"/>
    <n v="88805.6"/>
    <n v="881726.64"/>
    <n v="2450.64"/>
  </r>
  <r>
    <x v="11"/>
    <x v="0"/>
    <s v="Connections"/>
    <x v="2"/>
    <n v="1638299.48"/>
    <n v="17162407.530000001"/>
    <n v="49145.37"/>
  </r>
  <r>
    <x v="11"/>
    <x v="0"/>
    <s v="Connections"/>
    <x v="3"/>
    <n v="106870.95"/>
    <n v="2293803"/>
    <n v="0"/>
  </r>
  <r>
    <x v="11"/>
    <x v="0"/>
    <s v="Customers"/>
    <x v="4"/>
    <n v="6144115.7999999998"/>
    <n v="209121213.93000001"/>
    <n v="0"/>
  </r>
  <r>
    <x v="11"/>
    <x v="0"/>
    <s v="Customers"/>
    <x v="5"/>
    <n v="12902346.23"/>
    <n v="987569558.55999994"/>
    <n v="2541640.02"/>
  </r>
  <r>
    <x v="11"/>
    <x v="0"/>
    <s v="Customers"/>
    <x v="6"/>
    <n v="4474111.3499999996"/>
    <n v="589449833.94000006"/>
    <n v="1129889.27"/>
  </r>
  <r>
    <x v="11"/>
    <x v="0"/>
    <s v="Customers"/>
    <x v="7"/>
    <n v="23014728.260000002"/>
    <n v="598907059.09000003"/>
    <n v="0"/>
  </r>
  <r>
    <x v="11"/>
    <x v="0"/>
    <s v="Customers"/>
    <x v="8"/>
    <n v="0"/>
    <n v="0"/>
    <n v="0"/>
  </r>
  <r>
    <x v="11"/>
    <x v="1"/>
    <s v="Connections"/>
    <x v="0"/>
    <n v="0"/>
    <n v="0"/>
    <n v="0"/>
  </r>
  <r>
    <x v="11"/>
    <x v="1"/>
    <s v="Connections"/>
    <x v="1"/>
    <n v="86676.67"/>
    <n v="851264.4"/>
    <n v="2369.6999999999998"/>
  </r>
  <r>
    <x v="11"/>
    <x v="1"/>
    <s v="Connections"/>
    <x v="2"/>
    <n v="1651186.93"/>
    <n v="14655212.35"/>
    <n v="43202.96"/>
  </r>
  <r>
    <x v="11"/>
    <x v="1"/>
    <s v="Connections"/>
    <x v="3"/>
    <n v="90362.6"/>
    <n v="2415557"/>
    <n v="0"/>
  </r>
  <r>
    <x v="11"/>
    <x v="1"/>
    <s v="Customers"/>
    <x v="4"/>
    <n v="6348449.7400000002"/>
    <n v="206455878.16999999"/>
    <n v="0"/>
  </r>
  <r>
    <x v="11"/>
    <x v="1"/>
    <s v="Customers"/>
    <x v="5"/>
    <n v="14271990.880000001"/>
    <n v="994817639.63999999"/>
    <n v="2567200.2200000002"/>
  </r>
  <r>
    <x v="11"/>
    <x v="1"/>
    <s v="Customers"/>
    <x v="6"/>
    <n v="5058964.2"/>
    <n v="626560046.88999999"/>
    <n v="1167356.5"/>
  </r>
  <r>
    <x v="11"/>
    <x v="1"/>
    <s v="Customers"/>
    <x v="7"/>
    <n v="24593913.219999999"/>
    <n v="613583704.90999997"/>
    <n v="0"/>
  </r>
  <r>
    <x v="11"/>
    <x v="1"/>
    <s v="Customers"/>
    <x v="8"/>
    <n v="0"/>
    <n v="0"/>
    <n v="0"/>
  </r>
  <r>
    <x v="11"/>
    <x v="2"/>
    <s v="Connections"/>
    <x v="0"/>
    <n v="0"/>
    <n v="0"/>
    <n v="0"/>
  </r>
  <r>
    <x v="11"/>
    <x v="2"/>
    <s v="Connections"/>
    <x v="1"/>
    <n v="79496.98"/>
    <n v="797644.4"/>
    <n v="2229.64"/>
  </r>
  <r>
    <x v="11"/>
    <x v="2"/>
    <s v="Connections"/>
    <x v="2"/>
    <n v="1715223.4"/>
    <n v="6962744.2999999998"/>
    <n v="19819.240000000002"/>
  </r>
  <r>
    <x v="11"/>
    <x v="2"/>
    <s v="Connections"/>
    <x v="3"/>
    <n v="97896.09"/>
    <n v="2368616.2999999998"/>
    <n v="0"/>
  </r>
  <r>
    <x v="11"/>
    <x v="2"/>
    <s v="Customers"/>
    <x v="4"/>
    <n v="5988260.2000000002"/>
    <n v="199305813.43000001"/>
    <n v="0"/>
  </r>
  <r>
    <x v="11"/>
    <x v="2"/>
    <s v="Customers"/>
    <x v="5"/>
    <n v="13468224.42"/>
    <n v="979527080.40999997"/>
    <n v="2526207.5299999998"/>
  </r>
  <r>
    <x v="11"/>
    <x v="2"/>
    <s v="Customers"/>
    <x v="6"/>
    <n v="4711964.28"/>
    <n v="594937988.20000005"/>
    <n v="1114591.2"/>
  </r>
  <r>
    <x v="11"/>
    <x v="2"/>
    <s v="Customers"/>
    <x v="7"/>
    <n v="24582092.52"/>
    <n v="583235038"/>
    <n v="0"/>
  </r>
  <r>
    <x v="11"/>
    <x v="2"/>
    <s v="Customers"/>
    <x v="8"/>
    <n v="0"/>
    <n v="0"/>
    <n v="0"/>
  </r>
  <r>
    <x v="11"/>
    <x v="3"/>
    <s v="Connections"/>
    <x v="0"/>
    <n v="0"/>
    <n v="0"/>
    <n v="0"/>
  </r>
  <r>
    <x v="11"/>
    <x v="3"/>
    <s v="Connections"/>
    <x v="1"/>
    <n v="78840.960000000006"/>
    <n v="768231.8"/>
    <n v="2141.6999999999998"/>
  </r>
  <r>
    <x v="11"/>
    <x v="3"/>
    <s v="Connections"/>
    <x v="2"/>
    <n v="1792647.26"/>
    <n v="6467781"/>
    <n v="18707.3"/>
  </r>
  <r>
    <x v="11"/>
    <x v="3"/>
    <s v="Connections"/>
    <x v="3"/>
    <n v="93572.39"/>
    <n v="2266364.2999999998"/>
    <n v="0"/>
  </r>
  <r>
    <x v="11"/>
    <x v="3"/>
    <s v="Customers"/>
    <x v="4"/>
    <n v="6327411.7699999996"/>
    <n v="203075208.40000001"/>
    <n v="0"/>
  </r>
  <r>
    <x v="11"/>
    <x v="3"/>
    <s v="Customers"/>
    <x v="5"/>
    <n v="13773283.1"/>
    <n v="977823645.60000002"/>
    <n v="2513782.1"/>
  </r>
  <r>
    <x v="11"/>
    <x v="3"/>
    <s v="Customers"/>
    <x v="6"/>
    <n v="4988946.8899999997"/>
    <n v="611324244.29999995"/>
    <n v="1136494.8"/>
  </r>
  <r>
    <x v="11"/>
    <x v="3"/>
    <s v="Customers"/>
    <x v="7"/>
    <n v="25717135.829999998"/>
    <n v="636799630.70000005"/>
    <n v="0"/>
  </r>
  <r>
    <x v="11"/>
    <x v="3"/>
    <s v="Customers"/>
    <x v="8"/>
    <n v="0"/>
    <n v="0"/>
    <n v="0"/>
  </r>
  <r>
    <x v="11"/>
    <x v="4"/>
    <s v="Connections"/>
    <x v="0"/>
    <n v="0"/>
    <n v="0"/>
    <n v="0"/>
  </r>
  <r>
    <x v="11"/>
    <x v="4"/>
    <s v="Connections"/>
    <x v="1"/>
    <n v="75474.990000000005"/>
    <n v="737752.62"/>
    <n v="2058.83"/>
  </r>
  <r>
    <x v="11"/>
    <x v="4"/>
    <s v="Connections"/>
    <x v="2"/>
    <n v="1750453.22"/>
    <n v="6539234.7400000002"/>
    <n v="18862.53"/>
  </r>
  <r>
    <x v="11"/>
    <x v="4"/>
    <s v="Connections"/>
    <x v="3"/>
    <n v="92131.1"/>
    <n v="2257370.67"/>
    <n v="0"/>
  </r>
  <r>
    <x v="11"/>
    <x v="4"/>
    <s v="Customers"/>
    <x v="4"/>
    <n v="5882765.4699999997"/>
    <n v="198954289.5"/>
    <n v="0"/>
  </r>
  <r>
    <x v="11"/>
    <x v="4"/>
    <s v="Customers"/>
    <x v="5"/>
    <n v="13339230.09"/>
    <n v="935353416.75"/>
    <n v="2422755.4900000002"/>
  </r>
  <r>
    <x v="11"/>
    <x v="4"/>
    <s v="Customers"/>
    <x v="6"/>
    <n v="4636863.4800000004"/>
    <n v="572815511.80999994"/>
    <n v="1108869.6000000001"/>
  </r>
  <r>
    <x v="11"/>
    <x v="4"/>
    <s v="Customers"/>
    <x v="7"/>
    <n v="25614610.100000001"/>
    <n v="612218752.64999998"/>
    <n v="0"/>
  </r>
  <r>
    <x v="11"/>
    <x v="4"/>
    <s v="Customers"/>
    <x v="8"/>
    <n v="0"/>
    <n v="0"/>
    <n v="0"/>
  </r>
  <r>
    <x v="11"/>
    <x v="5"/>
    <s v="Connections"/>
    <x v="0"/>
    <n v="0"/>
    <n v="0"/>
    <n v="0"/>
  </r>
  <r>
    <x v="11"/>
    <x v="5"/>
    <s v="Connections"/>
    <x v="1"/>
    <n v="71655.210000000006"/>
    <n v="724230.64"/>
    <n v="2021.84"/>
  </r>
  <r>
    <x v="11"/>
    <x v="5"/>
    <s v="Connections"/>
    <x v="2"/>
    <n v="1538334.86"/>
    <n v="6601615.9199999999"/>
    <n v="18973.419999999998"/>
  </r>
  <r>
    <x v="11"/>
    <x v="5"/>
    <s v="Connections"/>
    <x v="3"/>
    <n v="87101.9"/>
    <n v="2261697.11"/>
    <n v="0"/>
  </r>
  <r>
    <x v="11"/>
    <x v="5"/>
    <s v="Customers"/>
    <x v="4"/>
    <n v="5175808.93"/>
    <n v="189556793.63"/>
    <n v="0"/>
  </r>
  <r>
    <x v="11"/>
    <x v="5"/>
    <s v="Customers"/>
    <x v="5"/>
    <n v="9072673.0199999996"/>
    <n v="856328665.96000004"/>
    <n v="2200276.69"/>
  </r>
  <r>
    <x v="11"/>
    <x v="5"/>
    <s v="Customers"/>
    <x v="6"/>
    <n v="3389370.85"/>
    <n v="442775889.98000002"/>
    <n v="915844.27"/>
  </r>
  <r>
    <x v="11"/>
    <x v="5"/>
    <s v="Customers"/>
    <x v="7"/>
    <n v="24002756.239999998"/>
    <n v="655698583.72000003"/>
    <n v="0"/>
  </r>
  <r>
    <x v="11"/>
    <x v="5"/>
    <s v="Customers"/>
    <x v="8"/>
    <n v="0"/>
    <n v="0"/>
    <n v="0"/>
  </r>
  <r>
    <x v="11"/>
    <x v="6"/>
    <s v="Connections"/>
    <x v="0"/>
    <n v="0"/>
    <n v="0"/>
    <n v="0"/>
  </r>
  <r>
    <x v="11"/>
    <x v="6"/>
    <s v="Connections"/>
    <x v="1"/>
    <n v="76616.75"/>
    <n v="716062.69"/>
    <n v="1992.57"/>
  </r>
  <r>
    <x v="11"/>
    <x v="6"/>
    <s v="Connections"/>
    <x v="2"/>
    <n v="1585268.94"/>
    <n v="6599379.3700000001"/>
    <n v="19022.8"/>
  </r>
  <r>
    <x v="11"/>
    <x v="6"/>
    <s v="Connections"/>
    <x v="3"/>
    <n v="103176.67"/>
    <n v="2309846.56"/>
    <n v="0"/>
  </r>
  <r>
    <x v="11"/>
    <x v="6"/>
    <s v="Customers"/>
    <x v="4"/>
    <n v="5909406.71"/>
    <n v="204021730.13"/>
    <n v="0"/>
  </r>
  <r>
    <x v="11"/>
    <x v="6"/>
    <s v="Customers"/>
    <x v="5"/>
    <n v="10891531.57"/>
    <n v="853340601.59000003"/>
    <n v="2174589.58"/>
  </r>
  <r>
    <x v="11"/>
    <x v="6"/>
    <s v="Customers"/>
    <x v="6"/>
    <n v="4042072.29"/>
    <n v="354397504.88999999"/>
    <n v="798924.17"/>
  </r>
  <r>
    <x v="11"/>
    <x v="6"/>
    <s v="Customers"/>
    <x v="7"/>
    <n v="25772540.280000001"/>
    <n v="662851881.64999998"/>
    <n v="0"/>
  </r>
  <r>
    <x v="11"/>
    <x v="6"/>
    <s v="Customers"/>
    <x v="8"/>
    <n v="0"/>
    <n v="0"/>
    <n v="0"/>
  </r>
  <r>
    <x v="12"/>
    <x v="0"/>
    <s v="Connections"/>
    <x v="0"/>
    <n v="0"/>
    <n v="0"/>
    <n v="0"/>
  </r>
  <r>
    <x v="12"/>
    <x v="0"/>
    <s v="Connections"/>
    <x v="1"/>
    <n v="0"/>
    <n v="0"/>
    <n v="0"/>
  </r>
  <r>
    <x v="12"/>
    <x v="0"/>
    <s v="Connections"/>
    <x v="2"/>
    <n v="221362.6"/>
    <n v="2184355.94"/>
    <n v="6138"/>
  </r>
  <r>
    <x v="12"/>
    <x v="0"/>
    <s v="Connections"/>
    <x v="3"/>
    <n v="4762.2"/>
    <n v="399450.51"/>
    <n v="0"/>
  </r>
  <r>
    <x v="12"/>
    <x v="0"/>
    <s v="Customers"/>
    <x v="4"/>
    <n v="1065700.53"/>
    <n v="46404404.460000001"/>
    <n v="4261"/>
  </r>
  <r>
    <x v="12"/>
    <x v="0"/>
    <s v="Customers"/>
    <x v="5"/>
    <n v="1008777.57"/>
    <n v="125497988.91"/>
    <n v="302976"/>
  </r>
  <r>
    <x v="12"/>
    <x v="0"/>
    <s v="Customers"/>
    <x v="6"/>
    <n v="0"/>
    <n v="0"/>
    <n v="0"/>
  </r>
  <r>
    <x v="12"/>
    <x v="0"/>
    <s v="Customers"/>
    <x v="7"/>
    <n v="4242211.05"/>
    <n v="121577300.28"/>
    <n v="0"/>
  </r>
  <r>
    <x v="12"/>
    <x v="0"/>
    <s v="Customers"/>
    <x v="8"/>
    <n v="0"/>
    <n v="0"/>
    <n v="0"/>
  </r>
  <r>
    <x v="12"/>
    <x v="1"/>
    <s v="Connections"/>
    <x v="0"/>
    <n v="0"/>
    <n v="0"/>
    <n v="0"/>
  </r>
  <r>
    <x v="12"/>
    <x v="1"/>
    <s v="Connections"/>
    <x v="1"/>
    <n v="0"/>
    <n v="0"/>
    <n v="0"/>
  </r>
  <r>
    <x v="12"/>
    <x v="1"/>
    <s v="Connections"/>
    <x v="2"/>
    <n v="231509.02"/>
    <n v="2077761.29"/>
    <n v="5824.64"/>
  </r>
  <r>
    <x v="12"/>
    <x v="1"/>
    <s v="Connections"/>
    <x v="3"/>
    <n v="4895.03"/>
    <n v="398421.02"/>
    <n v="0"/>
  </r>
  <r>
    <x v="12"/>
    <x v="1"/>
    <s v="Customers"/>
    <x v="4"/>
    <n v="1083497.25"/>
    <n v="45960685.829999998"/>
    <n v="3598.54"/>
  </r>
  <r>
    <x v="12"/>
    <x v="1"/>
    <s v="Customers"/>
    <x v="5"/>
    <n v="1057976.99"/>
    <n v="132829262.67"/>
    <n v="319204.07"/>
  </r>
  <r>
    <x v="12"/>
    <x v="1"/>
    <s v="Customers"/>
    <x v="6"/>
    <n v="0"/>
    <n v="0"/>
    <n v="0"/>
  </r>
  <r>
    <x v="12"/>
    <x v="1"/>
    <s v="Customers"/>
    <x v="7"/>
    <n v="4352028.5"/>
    <n v="117557987.48"/>
    <n v="0"/>
  </r>
  <r>
    <x v="12"/>
    <x v="1"/>
    <s v="Customers"/>
    <x v="8"/>
    <n v="0"/>
    <n v="0"/>
    <n v="0"/>
  </r>
  <r>
    <x v="12"/>
    <x v="2"/>
    <s v="Connections"/>
    <x v="0"/>
    <n v="0"/>
    <n v="0"/>
    <n v="0"/>
  </r>
  <r>
    <x v="12"/>
    <x v="2"/>
    <s v="Connections"/>
    <x v="1"/>
    <n v="0"/>
    <n v="0"/>
    <n v="0"/>
  </r>
  <r>
    <x v="12"/>
    <x v="2"/>
    <s v="Connections"/>
    <x v="2"/>
    <n v="164791.67000000001"/>
    <n v="1228114.8600000001"/>
    <n v="3591.12"/>
  </r>
  <r>
    <x v="12"/>
    <x v="2"/>
    <s v="Connections"/>
    <x v="3"/>
    <n v="4778.74"/>
    <n v="400176.68"/>
    <n v="0"/>
  </r>
  <r>
    <x v="12"/>
    <x v="2"/>
    <s v="Customers"/>
    <x v="4"/>
    <n v="1209147.3"/>
    <n v="45205488.009999998"/>
    <n v="3686.64"/>
  </r>
  <r>
    <x v="12"/>
    <x v="2"/>
    <s v="Customers"/>
    <x v="5"/>
    <n v="958505.87"/>
    <n v="127833335.15000001"/>
    <n v="311321.27"/>
  </r>
  <r>
    <x v="12"/>
    <x v="2"/>
    <s v="Customers"/>
    <x v="6"/>
    <n v="0"/>
    <n v="0"/>
    <n v="0"/>
  </r>
  <r>
    <x v="12"/>
    <x v="2"/>
    <s v="Customers"/>
    <x v="7"/>
    <n v="4454829.46"/>
    <n v="116631538.33"/>
    <n v="0"/>
  </r>
  <r>
    <x v="12"/>
    <x v="2"/>
    <s v="Customers"/>
    <x v="8"/>
    <n v="0"/>
    <n v="0"/>
    <n v="0"/>
  </r>
  <r>
    <x v="12"/>
    <x v="3"/>
    <s v="Connections"/>
    <x v="0"/>
    <n v="0"/>
    <n v="0"/>
    <n v="0"/>
  </r>
  <r>
    <x v="12"/>
    <x v="3"/>
    <s v="Connections"/>
    <x v="1"/>
    <n v="0"/>
    <n v="0"/>
    <n v="0"/>
  </r>
  <r>
    <x v="12"/>
    <x v="3"/>
    <s v="Connections"/>
    <x v="2"/>
    <n v="269157.65999999997"/>
    <n v="1204367.8700000001"/>
    <n v="3386.61"/>
  </r>
  <r>
    <x v="12"/>
    <x v="3"/>
    <s v="Connections"/>
    <x v="3"/>
    <n v="4582.5200000000004"/>
    <n v="397050.52"/>
    <n v="0"/>
  </r>
  <r>
    <x v="12"/>
    <x v="3"/>
    <s v="Customers"/>
    <x v="4"/>
    <n v="1226097.73"/>
    <n v="47152724.920000002"/>
    <n v="2503.4"/>
  </r>
  <r>
    <x v="12"/>
    <x v="3"/>
    <s v="Customers"/>
    <x v="5"/>
    <n v="1058693.52"/>
    <n v="133500883.41"/>
    <n v="317009.98"/>
  </r>
  <r>
    <x v="12"/>
    <x v="3"/>
    <s v="Customers"/>
    <x v="6"/>
    <n v="0"/>
    <n v="0"/>
    <n v="0"/>
  </r>
  <r>
    <x v="12"/>
    <x v="3"/>
    <s v="Customers"/>
    <x v="7"/>
    <n v="4772517.63"/>
    <n v="126982162.70999999"/>
    <n v="0"/>
  </r>
  <r>
    <x v="12"/>
    <x v="3"/>
    <s v="Customers"/>
    <x v="8"/>
    <n v="0"/>
    <n v="0"/>
    <n v="0"/>
  </r>
  <r>
    <x v="12"/>
    <x v="4"/>
    <s v="Connections"/>
    <x v="0"/>
    <n v="0"/>
    <n v="0"/>
    <n v="0"/>
  </r>
  <r>
    <x v="12"/>
    <x v="4"/>
    <s v="Connections"/>
    <x v="1"/>
    <n v="0"/>
    <n v="0"/>
    <n v="0"/>
  </r>
  <r>
    <x v="12"/>
    <x v="4"/>
    <s v="Connections"/>
    <x v="2"/>
    <n v="196399.53"/>
    <n v="1202769.08"/>
    <n v="3378.61"/>
  </r>
  <r>
    <x v="12"/>
    <x v="4"/>
    <s v="Connections"/>
    <x v="3"/>
    <n v="4965.71"/>
    <n v="393942.17"/>
    <n v="0"/>
  </r>
  <r>
    <x v="12"/>
    <x v="4"/>
    <s v="Customers"/>
    <x v="4"/>
    <n v="1120723.83"/>
    <n v="46523087.100000001"/>
    <n v="1451.52"/>
  </r>
  <r>
    <x v="12"/>
    <x v="4"/>
    <s v="Customers"/>
    <x v="5"/>
    <n v="1062468.52"/>
    <n v="129239782.06999999"/>
    <n v="306011.01"/>
  </r>
  <r>
    <x v="12"/>
    <x v="4"/>
    <s v="Customers"/>
    <x v="6"/>
    <n v="0"/>
    <n v="0"/>
    <n v="0"/>
  </r>
  <r>
    <x v="12"/>
    <x v="4"/>
    <s v="Customers"/>
    <x v="7"/>
    <n v="4848856.3"/>
    <n v="125942763.89"/>
    <n v="0"/>
  </r>
  <r>
    <x v="12"/>
    <x v="4"/>
    <s v="Customers"/>
    <x v="8"/>
    <n v="0"/>
    <n v="0"/>
    <n v="0"/>
  </r>
  <r>
    <x v="12"/>
    <x v="5"/>
    <s v="Connections"/>
    <x v="0"/>
    <n v="0"/>
    <n v="0"/>
    <n v="0"/>
  </r>
  <r>
    <x v="12"/>
    <x v="5"/>
    <s v="Connections"/>
    <x v="1"/>
    <n v="0"/>
    <n v="0"/>
    <n v="0"/>
  </r>
  <r>
    <x v="12"/>
    <x v="5"/>
    <s v="Connections"/>
    <x v="2"/>
    <n v="245353.82"/>
    <n v="1224244.72"/>
    <n v="3430.2"/>
  </r>
  <r>
    <x v="12"/>
    <x v="5"/>
    <s v="Connections"/>
    <x v="3"/>
    <n v="5595.89"/>
    <n v="396233.27"/>
    <n v="0"/>
  </r>
  <r>
    <x v="12"/>
    <x v="5"/>
    <s v="Customers"/>
    <x v="4"/>
    <n v="1051659.78"/>
    <n v="42533574.109999999"/>
    <n v="0"/>
  </r>
  <r>
    <x v="12"/>
    <x v="5"/>
    <s v="Customers"/>
    <x v="5"/>
    <n v="1086781.04"/>
    <n v="118373281.65000001"/>
    <n v="288467.51"/>
  </r>
  <r>
    <x v="12"/>
    <x v="5"/>
    <s v="Customers"/>
    <x v="6"/>
    <n v="0"/>
    <n v="0"/>
    <n v="0"/>
  </r>
  <r>
    <x v="12"/>
    <x v="5"/>
    <s v="Customers"/>
    <x v="7"/>
    <n v="5047863.1900000004"/>
    <n v="134777551.84999999"/>
    <n v="0"/>
  </r>
  <r>
    <x v="12"/>
    <x v="5"/>
    <s v="Customers"/>
    <x v="8"/>
    <n v="0"/>
    <n v="0"/>
    <n v="0"/>
  </r>
  <r>
    <x v="12"/>
    <x v="6"/>
    <s v="Connections"/>
    <x v="0"/>
    <n v="0"/>
    <n v="0"/>
    <n v="0"/>
  </r>
  <r>
    <x v="12"/>
    <x v="6"/>
    <s v="Connections"/>
    <x v="1"/>
    <n v="0"/>
    <n v="0"/>
    <n v="0"/>
  </r>
  <r>
    <x v="12"/>
    <x v="6"/>
    <s v="Connections"/>
    <x v="2"/>
    <n v="250812.47"/>
    <n v="1221028.9099999999"/>
    <n v="3430.2"/>
  </r>
  <r>
    <x v="12"/>
    <x v="6"/>
    <s v="Connections"/>
    <x v="3"/>
    <n v="5154.9399999999996"/>
    <n v="396233.27"/>
    <n v="0"/>
  </r>
  <r>
    <x v="12"/>
    <x v="6"/>
    <s v="Customers"/>
    <x v="4"/>
    <n v="1211210.6200000001"/>
    <n v="44546983.109999999"/>
    <n v="0"/>
  </r>
  <r>
    <x v="12"/>
    <x v="6"/>
    <s v="Customers"/>
    <x v="5"/>
    <n v="1111191.49"/>
    <n v="121576191.79000001"/>
    <n v="297255.05"/>
  </r>
  <r>
    <x v="12"/>
    <x v="6"/>
    <s v="Customers"/>
    <x v="6"/>
    <n v="0"/>
    <n v="0"/>
    <n v="0"/>
  </r>
  <r>
    <x v="12"/>
    <x v="6"/>
    <s v="Customers"/>
    <x v="7"/>
    <n v="5236741.0199999996"/>
    <n v="136985040.80000001"/>
    <n v="0"/>
  </r>
  <r>
    <x v="12"/>
    <x v="6"/>
    <s v="Customers"/>
    <x v="8"/>
    <n v="0"/>
    <n v="0"/>
    <n v="0"/>
  </r>
  <r>
    <x v="13"/>
    <x v="0"/>
    <s v="Connections"/>
    <x v="0"/>
    <n v="230552.23"/>
    <n v="16862049"/>
    <n v="36701"/>
  </r>
  <r>
    <x v="13"/>
    <x v="0"/>
    <s v="Connections"/>
    <x v="1"/>
    <n v="26933.01"/>
    <n v="287908.98"/>
    <n v="11"/>
  </r>
  <r>
    <x v="13"/>
    <x v="0"/>
    <s v="Connections"/>
    <x v="2"/>
    <n v="550667.05000000005"/>
    <n v="3129767.03"/>
    <n v="8333"/>
  </r>
  <r>
    <x v="13"/>
    <x v="0"/>
    <s v="Connections"/>
    <x v="3"/>
    <n v="69306.710000000006"/>
    <n v="626792"/>
    <n v="0"/>
  </r>
  <r>
    <x v="13"/>
    <x v="0"/>
    <s v="Customers"/>
    <x v="4"/>
    <n v="1543107.25"/>
    <n v="49127233.060000002"/>
    <n v="56840"/>
  </r>
  <r>
    <x v="13"/>
    <x v="0"/>
    <s v="Customers"/>
    <x v="5"/>
    <n v="2018673.76"/>
    <n v="230053850.18000001"/>
    <n v="497899"/>
  </r>
  <r>
    <x v="13"/>
    <x v="0"/>
    <s v="Customers"/>
    <x v="6"/>
    <n v="642691.47"/>
    <n v="175582358.61000001"/>
    <n v="338411"/>
  </r>
  <r>
    <x v="13"/>
    <x v="0"/>
    <s v="Customers"/>
    <x v="7"/>
    <n v="6993388.9000000004"/>
    <n v="161450939.86000001"/>
    <n v="0"/>
  </r>
  <r>
    <x v="13"/>
    <x v="0"/>
    <s v="Customers"/>
    <x v="8"/>
    <n v="0"/>
    <n v="0"/>
    <n v="0"/>
  </r>
  <r>
    <x v="13"/>
    <x v="1"/>
    <s v="Connections"/>
    <x v="0"/>
    <n v="349721.19"/>
    <n v="16022325"/>
    <n v="36389"/>
  </r>
  <r>
    <x v="13"/>
    <x v="1"/>
    <s v="Connections"/>
    <x v="1"/>
    <n v="26123.98"/>
    <n v="222638.46"/>
    <n v="5.9"/>
  </r>
  <r>
    <x v="13"/>
    <x v="1"/>
    <s v="Connections"/>
    <x v="2"/>
    <n v="510855.84"/>
    <n v="2341825"/>
    <n v="6393.63"/>
  </r>
  <r>
    <x v="13"/>
    <x v="1"/>
    <s v="Connections"/>
    <x v="3"/>
    <n v="68961.77"/>
    <n v="597459"/>
    <n v="0"/>
  </r>
  <r>
    <x v="13"/>
    <x v="1"/>
    <s v="Customers"/>
    <x v="4"/>
    <n v="1563705.06"/>
    <n v="62629571"/>
    <n v="0"/>
  </r>
  <r>
    <x v="13"/>
    <x v="1"/>
    <s v="Customers"/>
    <x v="5"/>
    <n v="1716489.85"/>
    <n v="205388901"/>
    <n v="567346.76"/>
  </r>
  <r>
    <x v="13"/>
    <x v="1"/>
    <s v="Customers"/>
    <x v="6"/>
    <n v="937052.76"/>
    <n v="166415366.19"/>
    <n v="325343.65999999997"/>
  </r>
  <r>
    <x v="13"/>
    <x v="1"/>
    <s v="Customers"/>
    <x v="7"/>
    <n v="7192117.5899999999"/>
    <n v="160345825"/>
    <n v="0"/>
  </r>
  <r>
    <x v="13"/>
    <x v="1"/>
    <s v="Customers"/>
    <x v="8"/>
    <n v="0"/>
    <n v="0"/>
    <n v="0"/>
  </r>
  <r>
    <x v="13"/>
    <x v="2"/>
    <s v="Connections"/>
    <x v="0"/>
    <n v="234987.17"/>
    <n v="15763998"/>
    <n v="35543.919999999998"/>
  </r>
  <r>
    <x v="13"/>
    <x v="2"/>
    <s v="Connections"/>
    <x v="1"/>
    <n v="26798.38"/>
    <n v="219915.65"/>
    <n v="5.35"/>
  </r>
  <r>
    <x v="13"/>
    <x v="2"/>
    <s v="Connections"/>
    <x v="2"/>
    <n v="532989.52"/>
    <n v="2305977.83"/>
    <n v="8855.56"/>
  </r>
  <r>
    <x v="13"/>
    <x v="2"/>
    <s v="Connections"/>
    <x v="3"/>
    <n v="69674.289999999994"/>
    <n v="584109"/>
    <n v="0"/>
  </r>
  <r>
    <x v="13"/>
    <x v="2"/>
    <s v="Customers"/>
    <x v="4"/>
    <n v="1533135.87"/>
    <n v="62194934.18"/>
    <n v="25763.26"/>
  </r>
  <r>
    <x v="13"/>
    <x v="2"/>
    <s v="Customers"/>
    <x v="5"/>
    <n v="2233008.5299999998"/>
    <n v="219187234.44"/>
    <n v="602958.85"/>
  </r>
  <r>
    <x v="13"/>
    <x v="2"/>
    <s v="Customers"/>
    <x v="6"/>
    <n v="647322.52"/>
    <n v="161499013"/>
    <n v="249226.4"/>
  </r>
  <r>
    <x v="13"/>
    <x v="2"/>
    <s v="Customers"/>
    <x v="7"/>
    <n v="7275279.21"/>
    <n v="155707479.77000001"/>
    <n v="0"/>
  </r>
  <r>
    <x v="13"/>
    <x v="2"/>
    <s v="Customers"/>
    <x v="8"/>
    <n v="0"/>
    <n v="0"/>
    <n v="0"/>
  </r>
  <r>
    <x v="13"/>
    <x v="3"/>
    <s v="Connections"/>
    <x v="0"/>
    <n v="245605.9"/>
    <n v="16912248"/>
    <n v="38108"/>
  </r>
  <r>
    <x v="13"/>
    <x v="3"/>
    <s v="Connections"/>
    <x v="1"/>
    <n v="26152.38"/>
    <n v="218314.4"/>
    <n v="5.35"/>
  </r>
  <r>
    <x v="13"/>
    <x v="3"/>
    <s v="Connections"/>
    <x v="2"/>
    <n v="163161.26999999999"/>
    <n v="2245621.52"/>
    <n v="6736.73"/>
  </r>
  <r>
    <x v="13"/>
    <x v="3"/>
    <s v="Connections"/>
    <x v="3"/>
    <n v="414628.75"/>
    <n v="562655"/>
    <n v="0"/>
  </r>
  <r>
    <x v="13"/>
    <x v="3"/>
    <s v="Customers"/>
    <x v="4"/>
    <n v="1582008.51"/>
    <n v="64828602.5"/>
    <n v="0"/>
  </r>
  <r>
    <x v="13"/>
    <x v="3"/>
    <s v="Customers"/>
    <x v="5"/>
    <n v="2482946.08"/>
    <n v="250313984.78999999"/>
    <n v="704760.34"/>
  </r>
  <r>
    <x v="13"/>
    <x v="3"/>
    <s v="Customers"/>
    <x v="6"/>
    <n v="616904.19999999995"/>
    <n v="142012299"/>
    <n v="298597.3"/>
  </r>
  <r>
    <x v="13"/>
    <x v="3"/>
    <s v="Customers"/>
    <x v="7"/>
    <n v="7540852.1799999997"/>
    <n v="169941844.59"/>
    <n v="0"/>
  </r>
  <r>
    <x v="13"/>
    <x v="3"/>
    <s v="Customers"/>
    <x v="8"/>
    <n v="0"/>
    <n v="0"/>
    <n v="0"/>
  </r>
  <r>
    <x v="13"/>
    <x v="4"/>
    <s v="Connections"/>
    <x v="0"/>
    <n v="167756.68"/>
    <n v="17302591.280000001"/>
    <n v="37355"/>
  </r>
  <r>
    <x v="13"/>
    <x v="4"/>
    <s v="Connections"/>
    <x v="1"/>
    <n v="59980.03"/>
    <n v="217779.46"/>
    <n v="0"/>
  </r>
  <r>
    <x v="13"/>
    <x v="4"/>
    <s v="Connections"/>
    <x v="2"/>
    <n v="487045.59"/>
    <n v="2170613.66"/>
    <n v="5620.46"/>
  </r>
  <r>
    <x v="13"/>
    <x v="4"/>
    <s v="Connections"/>
    <x v="3"/>
    <n v="38421.43"/>
    <n v="526701.53"/>
    <n v="0"/>
  </r>
  <r>
    <x v="13"/>
    <x v="4"/>
    <s v="Customers"/>
    <x v="4"/>
    <n v="1553050.59"/>
    <n v="63692910.030000001"/>
    <n v="31"/>
  </r>
  <r>
    <x v="13"/>
    <x v="4"/>
    <s v="Customers"/>
    <x v="5"/>
    <n v="1751585.21"/>
    <n v="218698342.36000001"/>
    <n v="567528.12"/>
  </r>
  <r>
    <x v="13"/>
    <x v="4"/>
    <s v="Customers"/>
    <x v="6"/>
    <n v="803065.1"/>
    <n v="195558801"/>
    <n v="396478"/>
  </r>
  <r>
    <x v="13"/>
    <x v="4"/>
    <s v="Customers"/>
    <x v="7"/>
    <n v="8088416.8700000001"/>
    <n v="167036481.69"/>
    <n v="0"/>
  </r>
  <r>
    <x v="13"/>
    <x v="4"/>
    <s v="Customers"/>
    <x v="8"/>
    <n v="0"/>
    <n v="0"/>
    <n v="0"/>
  </r>
  <r>
    <x v="13"/>
    <x v="5"/>
    <s v="Connections"/>
    <x v="0"/>
    <n v="117781.23"/>
    <n v="16786736"/>
    <n v="37381"/>
  </r>
  <r>
    <x v="13"/>
    <x v="5"/>
    <s v="Connections"/>
    <x v="1"/>
    <n v="60564.13"/>
    <n v="46843"/>
    <n v="0"/>
  </r>
  <r>
    <x v="13"/>
    <x v="5"/>
    <s v="Connections"/>
    <x v="2"/>
    <n v="502958.27"/>
    <n v="2210661"/>
    <n v="5249"/>
  </r>
  <r>
    <x v="13"/>
    <x v="5"/>
    <s v="Connections"/>
    <x v="3"/>
    <n v="44029"/>
    <n v="510965"/>
    <n v="0"/>
  </r>
  <r>
    <x v="13"/>
    <x v="5"/>
    <s v="Customers"/>
    <x v="4"/>
    <n v="1545425.13"/>
    <n v="61093250"/>
    <n v="9043"/>
  </r>
  <r>
    <x v="13"/>
    <x v="5"/>
    <s v="Customers"/>
    <x v="5"/>
    <n v="1778910.64"/>
    <n v="201703192"/>
    <n v="525536"/>
  </r>
  <r>
    <x v="13"/>
    <x v="5"/>
    <s v="Customers"/>
    <x v="6"/>
    <n v="876589.45"/>
    <n v="190399909"/>
    <n v="391965"/>
  </r>
  <r>
    <x v="13"/>
    <x v="5"/>
    <s v="Customers"/>
    <x v="7"/>
    <n v="8219058.1500000004"/>
    <n v="177598839"/>
    <n v="0"/>
  </r>
  <r>
    <x v="13"/>
    <x v="5"/>
    <s v="Customers"/>
    <x v="8"/>
    <n v="0"/>
    <n v="0"/>
    <n v="0"/>
  </r>
  <r>
    <x v="13"/>
    <x v="6"/>
    <s v="Connections"/>
    <x v="0"/>
    <n v="183170.88"/>
    <n v="16786736"/>
    <n v="38092"/>
  </r>
  <r>
    <x v="13"/>
    <x v="6"/>
    <s v="Connections"/>
    <x v="1"/>
    <n v="61024.99"/>
    <n v="211986"/>
    <n v="0"/>
  </r>
  <r>
    <x v="13"/>
    <x v="6"/>
    <s v="Connections"/>
    <x v="2"/>
    <n v="530898.61"/>
    <n v="2210662"/>
    <n v="6137"/>
  </r>
  <r>
    <x v="13"/>
    <x v="6"/>
    <s v="Connections"/>
    <x v="3"/>
    <n v="44098.96"/>
    <n v="510965"/>
    <n v="0"/>
  </r>
  <r>
    <x v="13"/>
    <x v="6"/>
    <s v="Customers"/>
    <x v="4"/>
    <n v="1602278.83"/>
    <n v="60946736"/>
    <n v="0"/>
  </r>
  <r>
    <x v="13"/>
    <x v="6"/>
    <s v="Customers"/>
    <x v="5"/>
    <n v="1697903.01"/>
    <n v="212745306"/>
    <n v="519651"/>
  </r>
  <r>
    <x v="13"/>
    <x v="6"/>
    <s v="Customers"/>
    <x v="6"/>
    <n v="857114.97"/>
    <n v="169250656"/>
    <n v="366355"/>
  </r>
  <r>
    <x v="13"/>
    <x v="6"/>
    <s v="Customers"/>
    <x v="7"/>
    <n v="8362021.5099999998"/>
    <n v="177619037"/>
    <n v="0"/>
  </r>
  <r>
    <x v="13"/>
    <x v="6"/>
    <s v="Customers"/>
    <x v="8"/>
    <n v="0"/>
    <n v="0"/>
    <n v="0"/>
  </r>
  <r>
    <x v="14"/>
    <x v="0"/>
    <s v="Connections"/>
    <x v="0"/>
    <n v="0"/>
    <n v="0"/>
    <n v="0"/>
  </r>
  <r>
    <x v="14"/>
    <x v="0"/>
    <s v="Connections"/>
    <x v="1"/>
    <n v="22146"/>
    <n v="398595"/>
    <n v="1109"/>
  </r>
  <r>
    <x v="14"/>
    <x v="0"/>
    <s v="Connections"/>
    <x v="2"/>
    <n v="863547"/>
    <n v="29601624"/>
    <n v="81794"/>
  </r>
  <r>
    <x v="14"/>
    <x v="0"/>
    <s v="Connections"/>
    <x v="3"/>
    <n v="252446"/>
    <n v="6632446"/>
    <n v="0"/>
  </r>
  <r>
    <x v="14"/>
    <x v="0"/>
    <s v="Customers"/>
    <x v="4"/>
    <n v="9061993"/>
    <n v="380693541"/>
    <n v="0"/>
  </r>
  <r>
    <x v="14"/>
    <x v="0"/>
    <s v="Customers"/>
    <x v="5"/>
    <n v="13533269"/>
    <n v="1500558899"/>
    <n v="3568777"/>
  </r>
  <r>
    <x v="14"/>
    <x v="0"/>
    <s v="Customers"/>
    <x v="6"/>
    <n v="969114"/>
    <n v="173481847"/>
    <n v="299313"/>
  </r>
  <r>
    <x v="14"/>
    <x v="0"/>
    <s v="Customers"/>
    <x v="7"/>
    <n v="47579466"/>
    <n v="1315218147"/>
    <n v="0"/>
  </r>
  <r>
    <x v="14"/>
    <x v="0"/>
    <s v="Customers"/>
    <x v="8"/>
    <n v="0"/>
    <n v="0"/>
    <n v="0"/>
  </r>
  <r>
    <x v="14"/>
    <x v="1"/>
    <s v="Connections"/>
    <x v="0"/>
    <n v="0"/>
    <n v="0"/>
    <n v="0"/>
  </r>
  <r>
    <x v="14"/>
    <x v="1"/>
    <s v="Connections"/>
    <x v="1"/>
    <n v="23025"/>
    <n v="398391"/>
    <n v="1106"/>
  </r>
  <r>
    <x v="14"/>
    <x v="1"/>
    <s v="Connections"/>
    <x v="2"/>
    <n v="860755"/>
    <n v="26743190"/>
    <n v="73715"/>
  </r>
  <r>
    <x v="14"/>
    <x v="1"/>
    <s v="Connections"/>
    <x v="3"/>
    <n v="251785"/>
    <n v="6519441"/>
    <n v="0"/>
  </r>
  <r>
    <x v="14"/>
    <x v="1"/>
    <s v="Customers"/>
    <x v="4"/>
    <n v="9306343"/>
    <n v="383017500"/>
    <n v="0"/>
  </r>
  <r>
    <x v="14"/>
    <x v="1"/>
    <s v="Customers"/>
    <x v="5"/>
    <n v="13995331"/>
    <n v="1514388922"/>
    <n v="3605382"/>
  </r>
  <r>
    <x v="14"/>
    <x v="1"/>
    <s v="Customers"/>
    <x v="6"/>
    <n v="1092125"/>
    <n v="181672556"/>
    <n v="309832"/>
  </r>
  <r>
    <x v="14"/>
    <x v="1"/>
    <s v="Customers"/>
    <x v="7"/>
    <n v="48784495"/>
    <n v="1340425217"/>
    <n v="0"/>
  </r>
  <r>
    <x v="14"/>
    <x v="1"/>
    <s v="Customers"/>
    <x v="8"/>
    <n v="0"/>
    <n v="0"/>
    <n v="0"/>
  </r>
  <r>
    <x v="14"/>
    <x v="2"/>
    <s v="Connections"/>
    <x v="0"/>
    <n v="0"/>
    <n v="0"/>
    <n v="0"/>
  </r>
  <r>
    <x v="14"/>
    <x v="2"/>
    <s v="Connections"/>
    <x v="1"/>
    <n v="22148"/>
    <n v="380813"/>
    <n v="1055"/>
  </r>
  <r>
    <x v="14"/>
    <x v="2"/>
    <s v="Connections"/>
    <x v="2"/>
    <n v="842027"/>
    <n v="24351686"/>
    <n v="67705"/>
  </r>
  <r>
    <x v="14"/>
    <x v="2"/>
    <s v="Connections"/>
    <x v="3"/>
    <n v="251868"/>
    <n v="6450787"/>
    <n v="0"/>
  </r>
  <r>
    <x v="14"/>
    <x v="2"/>
    <s v="Customers"/>
    <x v="4"/>
    <n v="9337486"/>
    <n v="372023018"/>
    <n v="0"/>
  </r>
  <r>
    <x v="14"/>
    <x v="2"/>
    <s v="Customers"/>
    <x v="5"/>
    <n v="14045901"/>
    <n v="1490086668"/>
    <n v="3508172"/>
  </r>
  <r>
    <x v="14"/>
    <x v="2"/>
    <s v="Customers"/>
    <x v="6"/>
    <n v="1102867"/>
    <n v="183958479"/>
    <n v="321747"/>
  </r>
  <r>
    <x v="14"/>
    <x v="2"/>
    <s v="Customers"/>
    <x v="7"/>
    <n v="50022073"/>
    <n v="1254639134"/>
    <n v="0"/>
  </r>
  <r>
    <x v="14"/>
    <x v="2"/>
    <s v="Customers"/>
    <x v="8"/>
    <n v="0"/>
    <n v="0"/>
    <n v="0"/>
  </r>
  <r>
    <x v="14"/>
    <x v="3"/>
    <s v="Connections"/>
    <x v="0"/>
    <n v="0"/>
    <n v="0"/>
    <n v="0"/>
  </r>
  <r>
    <x v="14"/>
    <x v="3"/>
    <s v="Connections"/>
    <x v="1"/>
    <n v="18794"/>
    <n v="288925"/>
    <n v="807"/>
  </r>
  <r>
    <x v="14"/>
    <x v="3"/>
    <s v="Connections"/>
    <x v="2"/>
    <n v="918344"/>
    <n v="19041968"/>
    <n v="52803"/>
  </r>
  <r>
    <x v="14"/>
    <x v="3"/>
    <s v="Connections"/>
    <x v="3"/>
    <n v="257823"/>
    <n v="6492425"/>
    <n v="0"/>
  </r>
  <r>
    <x v="14"/>
    <x v="3"/>
    <s v="Customers"/>
    <x v="4"/>
    <n v="9585082"/>
    <n v="382745395"/>
    <n v="0"/>
  </r>
  <r>
    <x v="14"/>
    <x v="3"/>
    <s v="Customers"/>
    <x v="5"/>
    <n v="14732710"/>
    <n v="1525669859"/>
    <n v="3566817"/>
  </r>
  <r>
    <x v="14"/>
    <x v="3"/>
    <s v="Customers"/>
    <x v="6"/>
    <n v="1302097"/>
    <n v="223509398"/>
    <n v="382630"/>
  </r>
  <r>
    <x v="14"/>
    <x v="3"/>
    <s v="Customers"/>
    <x v="7"/>
    <n v="51892599"/>
    <n v="1354833716"/>
    <n v="0"/>
  </r>
  <r>
    <x v="14"/>
    <x v="3"/>
    <s v="Customers"/>
    <x v="8"/>
    <n v="0"/>
    <n v="0"/>
    <n v="0"/>
  </r>
  <r>
    <x v="14"/>
    <x v="4"/>
    <s v="Connections"/>
    <x v="0"/>
    <n v="0"/>
    <n v="0"/>
    <n v="0"/>
  </r>
  <r>
    <x v="14"/>
    <x v="4"/>
    <s v="Connections"/>
    <x v="1"/>
    <n v="16016"/>
    <n v="256732"/>
    <n v="715"/>
  </r>
  <r>
    <x v="14"/>
    <x v="4"/>
    <s v="Connections"/>
    <x v="2"/>
    <n v="822647"/>
    <n v="16505588"/>
    <n v="45639"/>
  </r>
  <r>
    <x v="14"/>
    <x v="4"/>
    <s v="Connections"/>
    <x v="3"/>
    <n v="251529"/>
    <n v="6471332"/>
    <n v="0"/>
  </r>
  <r>
    <x v="14"/>
    <x v="4"/>
    <s v="Customers"/>
    <x v="4"/>
    <n v="9490526"/>
    <n v="383429432"/>
    <n v="0"/>
  </r>
  <r>
    <x v="14"/>
    <x v="4"/>
    <s v="Customers"/>
    <x v="5"/>
    <n v="13770686"/>
    <n v="1460691155"/>
    <n v="3431140"/>
  </r>
  <r>
    <x v="14"/>
    <x v="4"/>
    <s v="Customers"/>
    <x v="6"/>
    <n v="1505004"/>
    <n v="256791117"/>
    <n v="433414"/>
  </r>
  <r>
    <x v="14"/>
    <x v="4"/>
    <s v="Customers"/>
    <x v="7"/>
    <n v="51270659"/>
    <n v="1319309098"/>
    <n v="0"/>
  </r>
  <r>
    <x v="14"/>
    <x v="4"/>
    <s v="Customers"/>
    <x v="8"/>
    <n v="0"/>
    <n v="0"/>
    <n v="0"/>
  </r>
  <r>
    <x v="14"/>
    <x v="5"/>
    <s v="Connections"/>
    <x v="0"/>
    <n v="0"/>
    <n v="0"/>
    <n v="0"/>
  </r>
  <r>
    <x v="14"/>
    <x v="5"/>
    <s v="Connections"/>
    <x v="1"/>
    <n v="22704"/>
    <n v="256857"/>
    <n v="656"/>
  </r>
  <r>
    <x v="14"/>
    <x v="5"/>
    <s v="Connections"/>
    <x v="2"/>
    <n v="890745"/>
    <n v="14386100"/>
    <n v="40980"/>
  </r>
  <r>
    <x v="14"/>
    <x v="5"/>
    <s v="Connections"/>
    <x v="3"/>
    <n v="216365"/>
    <n v="6393655"/>
    <n v="0"/>
  </r>
  <r>
    <x v="14"/>
    <x v="5"/>
    <s v="Customers"/>
    <x v="4"/>
    <n v="9194089"/>
    <n v="354046061"/>
    <n v="359"/>
  </r>
  <r>
    <x v="14"/>
    <x v="5"/>
    <s v="Customers"/>
    <x v="5"/>
    <n v="13779839"/>
    <n v="1405229459"/>
    <n v="3368089"/>
  </r>
  <r>
    <x v="14"/>
    <x v="5"/>
    <s v="Customers"/>
    <x v="6"/>
    <n v="1626615"/>
    <n v="261353050"/>
    <n v="453257"/>
  </r>
  <r>
    <x v="14"/>
    <x v="5"/>
    <s v="Customers"/>
    <x v="7"/>
    <n v="52914177.990000002"/>
    <n v="1433403471"/>
    <n v="0"/>
  </r>
  <r>
    <x v="14"/>
    <x v="5"/>
    <s v="Customers"/>
    <x v="8"/>
    <n v="0"/>
    <n v="0"/>
    <n v="0"/>
  </r>
  <r>
    <x v="14"/>
    <x v="6"/>
    <s v="Connections"/>
    <x v="0"/>
    <n v="0"/>
    <n v="0"/>
    <n v="0"/>
  </r>
  <r>
    <x v="14"/>
    <x v="6"/>
    <s v="Connections"/>
    <x v="1"/>
    <n v="23140"/>
    <n v="255183"/>
    <n v="703"/>
  </r>
  <r>
    <x v="14"/>
    <x v="6"/>
    <s v="Connections"/>
    <x v="2"/>
    <n v="885726"/>
    <n v="14241249"/>
    <n v="40503"/>
  </r>
  <r>
    <x v="14"/>
    <x v="6"/>
    <s v="Connections"/>
    <x v="3"/>
    <n v="285160"/>
    <n v="6430723"/>
    <n v="0"/>
  </r>
  <r>
    <x v="14"/>
    <x v="6"/>
    <s v="Customers"/>
    <x v="4"/>
    <n v="9470441"/>
    <n v="362142863"/>
    <n v="0"/>
  </r>
  <r>
    <x v="14"/>
    <x v="6"/>
    <s v="Customers"/>
    <x v="5"/>
    <n v="14179388"/>
    <n v="1424791044"/>
    <n v="3400693"/>
  </r>
  <r>
    <x v="14"/>
    <x v="6"/>
    <s v="Customers"/>
    <x v="6"/>
    <n v="1729837"/>
    <n v="271237266"/>
    <n v="481567"/>
  </r>
  <r>
    <x v="14"/>
    <x v="6"/>
    <s v="Customers"/>
    <x v="7"/>
    <n v="54730221"/>
    <n v="1436562014"/>
    <n v="0"/>
  </r>
  <r>
    <x v="14"/>
    <x v="6"/>
    <s v="Customers"/>
    <x v="8"/>
    <n v="0"/>
    <n v="0"/>
    <n v="0"/>
  </r>
  <r>
    <x v="15"/>
    <x v="0"/>
    <s v="Connections"/>
    <x v="0"/>
    <n v="260108.83"/>
    <n v="13548203"/>
    <n v="137772"/>
  </r>
  <r>
    <x v="15"/>
    <x v="0"/>
    <s v="Connections"/>
    <x v="1"/>
    <n v="16258.93"/>
    <n v="129851"/>
    <n v="379"/>
  </r>
  <r>
    <x v="15"/>
    <x v="0"/>
    <s v="Connections"/>
    <x v="2"/>
    <n v="1069866.08"/>
    <n v="11394265"/>
    <n v="12698"/>
  </r>
  <r>
    <x v="15"/>
    <x v="0"/>
    <s v="Connections"/>
    <x v="3"/>
    <n v="67588.179999999993"/>
    <n v="2436845"/>
    <n v="0"/>
  </r>
  <r>
    <x v="15"/>
    <x v="0"/>
    <s v="Customers"/>
    <x v="4"/>
    <n v="4168347.85"/>
    <n v="200986962"/>
    <n v="407"/>
  </r>
  <r>
    <x v="15"/>
    <x v="0"/>
    <s v="Customers"/>
    <x v="5"/>
    <n v="9377674.1600000001"/>
    <n v="838432847"/>
    <n v="1813123"/>
  </r>
  <r>
    <x v="15"/>
    <x v="0"/>
    <s v="Customers"/>
    <x v="6"/>
    <n v="1228320.78"/>
    <n v="207374362"/>
    <n v="430087"/>
  </r>
  <r>
    <x v="15"/>
    <x v="0"/>
    <s v="Customers"/>
    <x v="7"/>
    <n v="16634619.869999999"/>
    <n v="482639550"/>
    <n v="0"/>
  </r>
  <r>
    <x v="15"/>
    <x v="0"/>
    <s v="Customers"/>
    <x v="8"/>
    <n v="0"/>
    <n v="0"/>
    <n v="0"/>
  </r>
  <r>
    <x v="15"/>
    <x v="1"/>
    <s v="Connections"/>
    <x v="0"/>
    <n v="281674.05"/>
    <n v="12911983"/>
    <n v="148634"/>
  </r>
  <r>
    <x v="15"/>
    <x v="1"/>
    <s v="Connections"/>
    <x v="1"/>
    <n v="16538.46"/>
    <n v="136701"/>
    <n v="417"/>
  </r>
  <r>
    <x v="15"/>
    <x v="1"/>
    <s v="Connections"/>
    <x v="2"/>
    <n v="1042980.68"/>
    <n v="11187971"/>
    <n v="31300"/>
  </r>
  <r>
    <x v="15"/>
    <x v="1"/>
    <s v="Connections"/>
    <x v="3"/>
    <n v="64700.08"/>
    <n v="2363434"/>
    <n v="0"/>
  </r>
  <r>
    <x v="15"/>
    <x v="1"/>
    <s v="Customers"/>
    <x v="4"/>
    <n v="4059568.52"/>
    <n v="195299824"/>
    <n v="0"/>
  </r>
  <r>
    <x v="15"/>
    <x v="1"/>
    <s v="Customers"/>
    <x v="5"/>
    <n v="10143382.189999999"/>
    <n v="863257933"/>
    <n v="2295529"/>
  </r>
  <r>
    <x v="15"/>
    <x v="1"/>
    <s v="Customers"/>
    <x v="6"/>
    <n v="1173639.76"/>
    <n v="149214429"/>
    <n v="364970"/>
  </r>
  <r>
    <x v="15"/>
    <x v="1"/>
    <s v="Customers"/>
    <x v="7"/>
    <n v="16495528.16"/>
    <n v="478112746"/>
    <n v="0"/>
  </r>
  <r>
    <x v="15"/>
    <x v="1"/>
    <s v="Customers"/>
    <x v="8"/>
    <n v="0"/>
    <n v="0"/>
    <n v="0"/>
  </r>
  <r>
    <x v="15"/>
    <x v="2"/>
    <s v="Connections"/>
    <x v="0"/>
    <n v="264332"/>
    <n v="12605162.220000001"/>
    <n v="138252.38"/>
  </r>
  <r>
    <x v="15"/>
    <x v="2"/>
    <s v="Connections"/>
    <x v="1"/>
    <n v="14535"/>
    <n v="20945.72"/>
    <n v="0"/>
  </r>
  <r>
    <x v="15"/>
    <x v="2"/>
    <s v="Connections"/>
    <x v="2"/>
    <n v="956389"/>
    <n v="8378328.1799999997"/>
    <n v="22884.58"/>
  </r>
  <r>
    <x v="15"/>
    <x v="2"/>
    <s v="Connections"/>
    <x v="3"/>
    <n v="64855"/>
    <n v="2276080.5"/>
    <n v="0"/>
  </r>
  <r>
    <x v="15"/>
    <x v="2"/>
    <s v="Customers"/>
    <x v="4"/>
    <n v="4081599"/>
    <n v="189050249.09"/>
    <n v="0"/>
  </r>
  <r>
    <x v="15"/>
    <x v="2"/>
    <s v="Customers"/>
    <x v="5"/>
    <n v="9583040"/>
    <n v="830088424.40999997"/>
    <n v="2347731.02"/>
  </r>
  <r>
    <x v="15"/>
    <x v="2"/>
    <s v="Customers"/>
    <x v="6"/>
    <n v="1288466"/>
    <n v="146226388.16"/>
    <n v="356065.02"/>
  </r>
  <r>
    <x v="15"/>
    <x v="2"/>
    <s v="Customers"/>
    <x v="7"/>
    <n v="16964395"/>
    <n v="454252337.79000002"/>
    <n v="0"/>
  </r>
  <r>
    <x v="15"/>
    <x v="2"/>
    <s v="Customers"/>
    <x v="8"/>
    <n v="0"/>
    <n v="0"/>
    <n v="0"/>
  </r>
  <r>
    <x v="15"/>
    <x v="3"/>
    <s v="Connections"/>
    <x v="0"/>
    <n v="278969"/>
    <n v="74176418"/>
    <n v="143916"/>
  </r>
  <r>
    <x v="15"/>
    <x v="3"/>
    <s v="Connections"/>
    <x v="1"/>
    <n v="11067"/>
    <n v="14301"/>
    <n v="256"/>
  </r>
  <r>
    <x v="15"/>
    <x v="3"/>
    <s v="Connections"/>
    <x v="2"/>
    <n v="850253"/>
    <n v="5960991"/>
    <n v="16491.63"/>
  </r>
  <r>
    <x v="15"/>
    <x v="3"/>
    <s v="Connections"/>
    <x v="3"/>
    <n v="64375"/>
    <n v="2248675"/>
    <n v="0"/>
  </r>
  <r>
    <x v="15"/>
    <x v="3"/>
    <s v="Customers"/>
    <x v="4"/>
    <n v="4370077"/>
    <n v="203001796"/>
    <n v="0"/>
  </r>
  <r>
    <x v="15"/>
    <x v="3"/>
    <s v="Customers"/>
    <x v="5"/>
    <n v="9837523"/>
    <n v="835312330"/>
    <n v="2570969.58"/>
  </r>
  <r>
    <x v="15"/>
    <x v="3"/>
    <s v="Customers"/>
    <x v="6"/>
    <n v="1269330"/>
    <n v="143975015"/>
    <n v="358147"/>
  </r>
  <r>
    <x v="15"/>
    <x v="3"/>
    <s v="Customers"/>
    <x v="7"/>
    <n v="17789732"/>
    <n v="497369403"/>
    <n v="0"/>
  </r>
  <r>
    <x v="15"/>
    <x v="3"/>
    <s v="Customers"/>
    <x v="8"/>
    <n v="0"/>
    <n v="0"/>
    <n v="0"/>
  </r>
  <r>
    <x v="15"/>
    <x v="4"/>
    <s v="Connections"/>
    <x v="0"/>
    <n v="297723"/>
    <n v="142328631"/>
    <n v="317914"/>
  </r>
  <r>
    <x v="15"/>
    <x v="4"/>
    <s v="Connections"/>
    <x v="1"/>
    <n v="12829"/>
    <n v="12395"/>
    <n v="246"/>
  </r>
  <r>
    <x v="15"/>
    <x v="4"/>
    <s v="Connections"/>
    <x v="2"/>
    <n v="640391"/>
    <n v="5903329"/>
    <n v="16475.11"/>
  </r>
  <r>
    <x v="15"/>
    <x v="4"/>
    <s v="Connections"/>
    <x v="3"/>
    <n v="66327"/>
    <n v="2219033"/>
    <n v="0"/>
  </r>
  <r>
    <x v="15"/>
    <x v="4"/>
    <s v="Customers"/>
    <x v="4"/>
    <n v="4468329"/>
    <n v="204991223.36000001"/>
    <n v="4218"/>
  </r>
  <r>
    <x v="15"/>
    <x v="4"/>
    <s v="Customers"/>
    <x v="5"/>
    <n v="8619019"/>
    <n v="743428757"/>
    <n v="2076225.77"/>
  </r>
  <r>
    <x v="15"/>
    <x v="4"/>
    <s v="Customers"/>
    <x v="6"/>
    <n v="764639"/>
    <n v="150408665"/>
    <n v="340124"/>
  </r>
  <r>
    <x v="15"/>
    <x v="4"/>
    <s v="Customers"/>
    <x v="7"/>
    <n v="19524204"/>
    <n v="482224300"/>
    <n v="0"/>
  </r>
  <r>
    <x v="15"/>
    <x v="4"/>
    <s v="Customers"/>
    <x v="8"/>
    <n v="0"/>
    <n v="0"/>
    <n v="0"/>
  </r>
  <r>
    <x v="15"/>
    <x v="5"/>
    <s v="Connections"/>
    <x v="0"/>
    <n v="299801.03000000003"/>
    <n v="148553327.02000001"/>
    <n v="324514.12"/>
  </r>
  <r>
    <x v="15"/>
    <x v="5"/>
    <s v="Connections"/>
    <x v="1"/>
    <n v="12559.92"/>
    <n v="11622.96"/>
    <n v="255.64"/>
  </r>
  <r>
    <x v="15"/>
    <x v="5"/>
    <s v="Connections"/>
    <x v="2"/>
    <n v="634943.12"/>
    <n v="5898316.7199999997"/>
    <n v="16446.009999999998"/>
  </r>
  <r>
    <x v="15"/>
    <x v="5"/>
    <s v="Connections"/>
    <x v="3"/>
    <n v="65449.87"/>
    <n v="2200996.31"/>
    <n v="0"/>
  </r>
  <r>
    <x v="15"/>
    <x v="5"/>
    <s v="Customers"/>
    <x v="4"/>
    <n v="4228926.05"/>
    <n v="196309873.12"/>
    <n v="4106.1099999999997"/>
  </r>
  <r>
    <x v="15"/>
    <x v="5"/>
    <s v="Customers"/>
    <x v="5"/>
    <n v="8348162.0899999999"/>
    <n v="689123639.63"/>
    <n v="1986394.66"/>
  </r>
  <r>
    <x v="15"/>
    <x v="5"/>
    <s v="Customers"/>
    <x v="6"/>
    <n v="794016.46"/>
    <n v="143311258.59999999"/>
    <n v="350604.49"/>
  </r>
  <r>
    <x v="15"/>
    <x v="5"/>
    <s v="Customers"/>
    <x v="7"/>
    <n v="20057359.260000002"/>
    <n v="521306650.63999999"/>
    <n v="0"/>
  </r>
  <r>
    <x v="15"/>
    <x v="5"/>
    <s v="Customers"/>
    <x v="8"/>
    <n v="0"/>
    <n v="0"/>
    <n v="0"/>
  </r>
  <r>
    <x v="15"/>
    <x v="6"/>
    <s v="Connections"/>
    <x v="0"/>
    <n v="344294.36"/>
    <n v="161865696.84"/>
    <n v="361783.92"/>
  </r>
  <r>
    <x v="15"/>
    <x v="6"/>
    <s v="Connections"/>
    <x v="1"/>
    <n v="12090.18"/>
    <n v="10035.36"/>
    <n v="241.92"/>
  </r>
  <r>
    <x v="15"/>
    <x v="6"/>
    <s v="Connections"/>
    <x v="2"/>
    <n v="659686.96"/>
    <n v="5913048.7599999998"/>
    <n v="16509.95"/>
  </r>
  <r>
    <x v="15"/>
    <x v="6"/>
    <s v="Connections"/>
    <x v="3"/>
    <n v="62972.42"/>
    <n v="2176342.36"/>
    <n v="0"/>
  </r>
  <r>
    <x v="15"/>
    <x v="6"/>
    <s v="Customers"/>
    <x v="4"/>
    <n v="4502765.17"/>
    <n v="202641929.94999999"/>
    <n v="3879.74"/>
  </r>
  <r>
    <x v="15"/>
    <x v="6"/>
    <s v="Customers"/>
    <x v="5"/>
    <n v="8582851.4100000001"/>
    <n v="705308370.49000001"/>
    <n v="2014969.22"/>
  </r>
  <r>
    <x v="15"/>
    <x v="6"/>
    <s v="Customers"/>
    <x v="6"/>
    <n v="843646.08"/>
    <n v="144867973.15000001"/>
    <n v="352232.27"/>
  </r>
  <r>
    <x v="15"/>
    <x v="6"/>
    <s v="Customers"/>
    <x v="7"/>
    <n v="20803292.440000001"/>
    <n v="524115883.35000002"/>
    <n v="0"/>
  </r>
  <r>
    <x v="15"/>
    <x v="6"/>
    <s v="Customers"/>
    <x v="8"/>
    <n v="0"/>
    <n v="0"/>
    <n v="0"/>
  </r>
  <r>
    <x v="16"/>
    <x v="0"/>
    <s v="Connections"/>
    <x v="0"/>
    <n v="0"/>
    <n v="0"/>
    <n v="0"/>
  </r>
  <r>
    <x v="16"/>
    <x v="0"/>
    <s v="Connections"/>
    <x v="1"/>
    <n v="33978.239999999998"/>
    <n v="452829.40701999998"/>
    <n v="1257"/>
  </r>
  <r>
    <x v="16"/>
    <x v="0"/>
    <s v="Connections"/>
    <x v="2"/>
    <n v="460316.65"/>
    <n v="10581768.504000001"/>
    <n v="30715"/>
  </r>
  <r>
    <x v="16"/>
    <x v="0"/>
    <s v="Connections"/>
    <x v="3"/>
    <n v="35772.42"/>
    <n v="1247802.96"/>
    <n v="0"/>
  </r>
  <r>
    <x v="16"/>
    <x v="0"/>
    <s v="Customers"/>
    <x v="4"/>
    <n v="4275661.41"/>
    <n v="152523820.27000001"/>
    <n v="0"/>
  </r>
  <r>
    <x v="16"/>
    <x v="0"/>
    <s v="Customers"/>
    <x v="5"/>
    <n v="5750716.3399999999"/>
    <n v="605761528.09000003"/>
    <n v="1567573"/>
  </r>
  <r>
    <x v="16"/>
    <x v="0"/>
    <s v="Customers"/>
    <x v="6"/>
    <n v="11951.47"/>
    <n v="30928749.489999998"/>
    <n v="62210"/>
  </r>
  <r>
    <x v="16"/>
    <x v="0"/>
    <s v="Customers"/>
    <x v="7"/>
    <n v="15465606.43"/>
    <n v="396832649.45999998"/>
    <n v="0"/>
  </r>
  <r>
    <x v="16"/>
    <x v="0"/>
    <s v="Customers"/>
    <x v="8"/>
    <n v="0"/>
    <n v="0"/>
    <n v="0"/>
  </r>
  <r>
    <x v="16"/>
    <x v="1"/>
    <s v="Connections"/>
    <x v="0"/>
    <n v="1467.28"/>
    <n v="4340354"/>
    <n v="9523.2000000000007"/>
  </r>
  <r>
    <x v="16"/>
    <x v="1"/>
    <s v="Connections"/>
    <x v="1"/>
    <n v="33204.800000000003"/>
    <n v="434815.04259999999"/>
    <n v="1210.9022219999999"/>
  </r>
  <r>
    <x v="16"/>
    <x v="1"/>
    <s v="Connections"/>
    <x v="2"/>
    <n v="434118.39"/>
    <n v="8602548.0140000004"/>
    <n v="25105.88"/>
  </r>
  <r>
    <x v="16"/>
    <x v="1"/>
    <s v="Connections"/>
    <x v="3"/>
    <n v="31126.36"/>
    <n v="1254320.977"/>
    <n v="0"/>
  </r>
  <r>
    <x v="16"/>
    <x v="1"/>
    <s v="Customers"/>
    <x v="4"/>
    <n v="3852412.74"/>
    <n v="152498210.58000001"/>
    <n v="0"/>
  </r>
  <r>
    <x v="16"/>
    <x v="1"/>
    <s v="Customers"/>
    <x v="5"/>
    <n v="5357743.54"/>
    <n v="574019993.08500004"/>
    <n v="1480194.29"/>
  </r>
  <r>
    <x v="16"/>
    <x v="1"/>
    <s v="Customers"/>
    <x v="6"/>
    <n v="347374.27"/>
    <n v="36526231.57"/>
    <n v="171400"/>
  </r>
  <r>
    <x v="16"/>
    <x v="1"/>
    <s v="Customers"/>
    <x v="7"/>
    <n v="15432648.34"/>
    <n v="405183154.88999999"/>
    <n v="0"/>
  </r>
  <r>
    <x v="16"/>
    <x v="1"/>
    <s v="Customers"/>
    <x v="8"/>
    <n v="0"/>
    <n v="0"/>
    <n v="0"/>
  </r>
  <r>
    <x v="16"/>
    <x v="2"/>
    <s v="Connections"/>
    <x v="0"/>
    <n v="2778.48"/>
    <n v="28192491.989999998"/>
    <n v="84246"/>
  </r>
  <r>
    <x v="16"/>
    <x v="2"/>
    <s v="Connections"/>
    <x v="1"/>
    <n v="32415.09"/>
    <n v="423108.9"/>
    <n v="1177.0651499999999"/>
  </r>
  <r>
    <x v="16"/>
    <x v="2"/>
    <s v="Connections"/>
    <x v="2"/>
    <n v="405258.53"/>
    <n v="5848286.7800000003"/>
    <n v="16202.62"/>
  </r>
  <r>
    <x v="16"/>
    <x v="2"/>
    <s v="Connections"/>
    <x v="3"/>
    <n v="31126.36"/>
    <n v="1348220.91"/>
    <n v="0"/>
  </r>
  <r>
    <x v="16"/>
    <x v="2"/>
    <s v="Customers"/>
    <x v="4"/>
    <n v="3682161.11"/>
    <n v="152138066.18000001"/>
    <n v="0"/>
  </r>
  <r>
    <x v="16"/>
    <x v="2"/>
    <s v="Customers"/>
    <x v="5"/>
    <n v="5169348.29"/>
    <n v="553280597.77999997"/>
    <n v="1474569.23"/>
  </r>
  <r>
    <x v="16"/>
    <x v="2"/>
    <s v="Customers"/>
    <x v="6"/>
    <n v="386268.29"/>
    <n v="36169526.109999999"/>
    <n v="180462"/>
  </r>
  <r>
    <x v="16"/>
    <x v="2"/>
    <s v="Customers"/>
    <x v="7"/>
    <n v="15318948.42"/>
    <n v="387000724.82999998"/>
    <n v="0"/>
  </r>
  <r>
    <x v="16"/>
    <x v="2"/>
    <s v="Customers"/>
    <x v="8"/>
    <n v="0"/>
    <n v="0"/>
    <n v="0"/>
  </r>
  <r>
    <x v="16"/>
    <x v="3"/>
    <s v="Connections"/>
    <x v="0"/>
    <n v="1E-4"/>
    <n v="13536623"/>
    <n v="29483"/>
  </r>
  <r>
    <x v="16"/>
    <x v="3"/>
    <s v="Connections"/>
    <x v="1"/>
    <n v="32439.95"/>
    <n v="420539"/>
    <n v="1039"/>
  </r>
  <r>
    <x v="16"/>
    <x v="3"/>
    <s v="Connections"/>
    <x v="2"/>
    <n v="411948.12"/>
    <n v="5551665"/>
    <n v="15561"/>
  </r>
  <r>
    <x v="16"/>
    <x v="3"/>
    <s v="Connections"/>
    <x v="3"/>
    <n v="27690.41"/>
    <n v="1344468"/>
    <n v="0"/>
  </r>
  <r>
    <x v="16"/>
    <x v="3"/>
    <s v="Customers"/>
    <x v="4"/>
    <n v="3847814.46"/>
    <n v="158043644"/>
    <n v="0"/>
  </r>
  <r>
    <x v="16"/>
    <x v="3"/>
    <s v="Customers"/>
    <x v="5"/>
    <n v="5618861.9199999999"/>
    <n v="575545126"/>
    <n v="1516381"/>
  </r>
  <r>
    <x v="16"/>
    <x v="3"/>
    <s v="Customers"/>
    <x v="6"/>
    <n v="123956.12"/>
    <n v="39541259"/>
    <n v="184428"/>
  </r>
  <r>
    <x v="16"/>
    <x v="3"/>
    <s v="Customers"/>
    <x v="7"/>
    <n v="15893287.01"/>
    <n v="425242691"/>
    <n v="0"/>
  </r>
  <r>
    <x v="16"/>
    <x v="3"/>
    <s v="Customers"/>
    <x v="8"/>
    <n v="0"/>
    <n v="0"/>
    <n v="0"/>
  </r>
  <r>
    <x v="16"/>
    <x v="4"/>
    <s v="Connections"/>
    <x v="0"/>
    <n v="1604.32"/>
    <n v="4231111"/>
    <n v="9083"/>
  </r>
  <r>
    <x v="16"/>
    <x v="4"/>
    <s v="Connections"/>
    <x v="1"/>
    <n v="33073.370000000003"/>
    <n v="423572"/>
    <n v="1062"/>
  </r>
  <r>
    <x v="16"/>
    <x v="4"/>
    <s v="Connections"/>
    <x v="2"/>
    <n v="417962.97"/>
    <n v="5300509"/>
    <n v="15393"/>
  </r>
  <r>
    <x v="16"/>
    <x v="4"/>
    <s v="Connections"/>
    <x v="3"/>
    <n v="28617.3"/>
    <n v="1276935"/>
    <n v="0"/>
  </r>
  <r>
    <x v="16"/>
    <x v="4"/>
    <s v="Customers"/>
    <x v="4"/>
    <n v="3772039.38"/>
    <n v="153655138"/>
    <n v="0"/>
  </r>
  <r>
    <x v="16"/>
    <x v="4"/>
    <s v="Customers"/>
    <x v="5"/>
    <n v="5704413.4299999997"/>
    <n v="572133465"/>
    <n v="1513722"/>
  </r>
  <r>
    <x v="16"/>
    <x v="4"/>
    <s v="Customers"/>
    <x v="6"/>
    <n v="132393.63"/>
    <n v="40289413"/>
    <n v="117593"/>
  </r>
  <r>
    <x v="16"/>
    <x v="4"/>
    <s v="Customers"/>
    <x v="7"/>
    <n v="16015566.300000001"/>
    <n v="411936660"/>
    <n v="0"/>
  </r>
  <r>
    <x v="16"/>
    <x v="4"/>
    <s v="Customers"/>
    <x v="8"/>
    <n v="0"/>
    <n v="0"/>
    <n v="0"/>
  </r>
  <r>
    <x v="16"/>
    <x v="5"/>
    <s v="Connections"/>
    <x v="0"/>
    <n v="1604.32"/>
    <n v="3559120"/>
    <n v="11728"/>
  </r>
  <r>
    <x v="16"/>
    <x v="5"/>
    <s v="Connections"/>
    <x v="1"/>
    <n v="33467.56"/>
    <n v="461598"/>
    <n v="1023"/>
  </r>
  <r>
    <x v="16"/>
    <x v="5"/>
    <s v="Connections"/>
    <x v="2"/>
    <n v="427057.88"/>
    <n v="5337821"/>
    <n v="15438"/>
  </r>
  <r>
    <x v="16"/>
    <x v="5"/>
    <s v="Connections"/>
    <x v="3"/>
    <n v="28845.47"/>
    <n v="1272419"/>
    <n v="0"/>
  </r>
  <r>
    <x v="16"/>
    <x v="5"/>
    <s v="Customers"/>
    <x v="4"/>
    <n v="3539050.91"/>
    <n v="143543988"/>
    <n v="0"/>
  </r>
  <r>
    <x v="16"/>
    <x v="5"/>
    <s v="Customers"/>
    <x v="5"/>
    <n v="5797578.1299999999"/>
    <n v="543330885"/>
    <n v="1482125"/>
  </r>
  <r>
    <x v="16"/>
    <x v="5"/>
    <s v="Customers"/>
    <x v="6"/>
    <n v="121190.1"/>
    <n v="37618741"/>
    <n v="109366"/>
  </r>
  <r>
    <x v="16"/>
    <x v="5"/>
    <s v="Customers"/>
    <x v="7"/>
    <n v="16417011.5"/>
    <n v="439168361"/>
    <n v="0"/>
  </r>
  <r>
    <x v="16"/>
    <x v="5"/>
    <s v="Customers"/>
    <x v="8"/>
    <n v="0"/>
    <n v="0"/>
    <n v="0"/>
  </r>
  <r>
    <x v="16"/>
    <x v="6"/>
    <s v="Connections"/>
    <x v="0"/>
    <n v="1604.32"/>
    <n v="1688560"/>
    <n v="11728"/>
  </r>
  <r>
    <x v="16"/>
    <x v="6"/>
    <s v="Connections"/>
    <x v="1"/>
    <n v="440738.76"/>
    <n v="357348"/>
    <n v="860"/>
  </r>
  <r>
    <x v="16"/>
    <x v="6"/>
    <s v="Connections"/>
    <x v="2"/>
    <n v="30600.1"/>
    <n v="5360221"/>
    <n v="15533"/>
  </r>
  <r>
    <x v="16"/>
    <x v="6"/>
    <s v="Connections"/>
    <x v="3"/>
    <n v="28648.84"/>
    <n v="1247052"/>
    <n v="0"/>
  </r>
  <r>
    <x v="16"/>
    <x v="6"/>
    <s v="Customers"/>
    <x v="4"/>
    <n v="4103361"/>
    <n v="153599300"/>
    <n v="0"/>
  </r>
  <r>
    <x v="16"/>
    <x v="6"/>
    <s v="Customers"/>
    <x v="5"/>
    <n v="6139964.5800000001"/>
    <n v="563226111"/>
    <n v="1470717"/>
  </r>
  <r>
    <x v="16"/>
    <x v="6"/>
    <s v="Customers"/>
    <x v="6"/>
    <n v="126875.77"/>
    <n v="39779688"/>
    <n v="108012"/>
  </r>
  <r>
    <x v="16"/>
    <x v="6"/>
    <s v="Customers"/>
    <x v="7"/>
    <n v="16830165.010000002"/>
    <n v="447806289"/>
    <n v="0"/>
  </r>
  <r>
    <x v="16"/>
    <x v="6"/>
    <s v="Customers"/>
    <x v="8"/>
    <n v="0"/>
    <n v="0"/>
    <n v="0"/>
  </r>
  <r>
    <x v="17"/>
    <x v="0"/>
    <s v="Connections"/>
    <x v="0"/>
    <n v="0"/>
    <n v="0"/>
    <n v="0"/>
  </r>
  <r>
    <x v="17"/>
    <x v="0"/>
    <s v="Connections"/>
    <x v="1"/>
    <n v="1938.13"/>
    <n v="24668.04"/>
    <n v="0"/>
  </r>
  <r>
    <x v="17"/>
    <x v="0"/>
    <s v="Connections"/>
    <x v="2"/>
    <n v="56895.199999999997"/>
    <n v="370751.73"/>
    <n v="0"/>
  </r>
  <r>
    <x v="17"/>
    <x v="0"/>
    <s v="Connections"/>
    <x v="3"/>
    <n v="5434.39"/>
    <n v="123636"/>
    <n v="0"/>
  </r>
  <r>
    <x v="17"/>
    <x v="0"/>
    <s v="Customers"/>
    <x v="4"/>
    <n v="330317.76"/>
    <n v="10393804.949999999"/>
    <n v="0"/>
  </r>
  <r>
    <x v="17"/>
    <x v="0"/>
    <s v="Customers"/>
    <x v="5"/>
    <n v="224278.35"/>
    <n v="16669657.210000001"/>
    <n v="41213.19"/>
  </r>
  <r>
    <x v="17"/>
    <x v="0"/>
    <s v="Customers"/>
    <x v="6"/>
    <n v="0"/>
    <n v="0"/>
    <n v="0"/>
  </r>
  <r>
    <x v="17"/>
    <x v="0"/>
    <s v="Customers"/>
    <x v="7"/>
    <n v="1109092.22"/>
    <n v="30963989"/>
    <n v="0"/>
  </r>
  <r>
    <x v="17"/>
    <x v="0"/>
    <s v="Customers"/>
    <x v="8"/>
    <n v="0"/>
    <n v="0"/>
    <n v="0"/>
  </r>
  <r>
    <x v="17"/>
    <x v="1"/>
    <s v="Connections"/>
    <x v="0"/>
    <n v="0"/>
    <n v="0"/>
    <n v="0"/>
  </r>
  <r>
    <x v="17"/>
    <x v="1"/>
    <s v="Connections"/>
    <x v="1"/>
    <n v="2010.9"/>
    <n v="24566.400000000001"/>
    <n v="0"/>
  </r>
  <r>
    <x v="17"/>
    <x v="1"/>
    <s v="Connections"/>
    <x v="2"/>
    <n v="52999.16"/>
    <n v="342284.79999999999"/>
    <n v="0"/>
  </r>
  <r>
    <x v="17"/>
    <x v="1"/>
    <s v="Connections"/>
    <x v="3"/>
    <n v="5463.98"/>
    <n v="123636"/>
    <n v="0"/>
  </r>
  <r>
    <x v="17"/>
    <x v="1"/>
    <s v="Customers"/>
    <x v="4"/>
    <n v="327422.07"/>
    <n v="10122402.640000001"/>
    <n v="0"/>
  </r>
  <r>
    <x v="17"/>
    <x v="1"/>
    <s v="Customers"/>
    <x v="5"/>
    <n v="224257.42"/>
    <n v="16378057.41"/>
    <n v="41183.360000000001"/>
  </r>
  <r>
    <x v="17"/>
    <x v="1"/>
    <s v="Customers"/>
    <x v="6"/>
    <n v="0"/>
    <n v="0"/>
    <n v="0"/>
  </r>
  <r>
    <x v="17"/>
    <x v="1"/>
    <s v="Customers"/>
    <x v="7"/>
    <n v="1029987.64"/>
    <n v="29477356.949999999"/>
    <n v="0"/>
  </r>
  <r>
    <x v="17"/>
    <x v="1"/>
    <s v="Customers"/>
    <x v="8"/>
    <n v="0"/>
    <n v="0"/>
    <n v="0"/>
  </r>
  <r>
    <x v="17"/>
    <x v="2"/>
    <s v="Connections"/>
    <x v="0"/>
    <n v="0"/>
    <n v="0"/>
    <n v="0"/>
  </r>
  <r>
    <x v="17"/>
    <x v="2"/>
    <s v="Connections"/>
    <x v="1"/>
    <n v="1998.72"/>
    <n v="24235.200000000001"/>
    <n v="0"/>
  </r>
  <r>
    <x v="17"/>
    <x v="2"/>
    <s v="Connections"/>
    <x v="2"/>
    <n v="53023.199999999997"/>
    <n v="341036.79999999999"/>
    <n v="0"/>
  </r>
  <r>
    <x v="17"/>
    <x v="2"/>
    <s v="Connections"/>
    <x v="3"/>
    <n v="5464.08"/>
    <n v="123636"/>
    <n v="0"/>
  </r>
  <r>
    <x v="17"/>
    <x v="2"/>
    <s v="Customers"/>
    <x v="4"/>
    <n v="318637.44"/>
    <n v="9915293.5299999993"/>
    <n v="0"/>
  </r>
  <r>
    <x v="17"/>
    <x v="2"/>
    <s v="Customers"/>
    <x v="5"/>
    <n v="217052.09"/>
    <n v="15590914.83"/>
    <n v="39650.39"/>
  </r>
  <r>
    <x v="17"/>
    <x v="2"/>
    <s v="Customers"/>
    <x v="6"/>
    <n v="0"/>
    <n v="0"/>
    <n v="0"/>
  </r>
  <r>
    <x v="17"/>
    <x v="2"/>
    <s v="Customers"/>
    <x v="7"/>
    <n v="992086.57"/>
    <n v="28876829.809999999"/>
    <n v="0"/>
  </r>
  <r>
    <x v="17"/>
    <x v="2"/>
    <s v="Customers"/>
    <x v="8"/>
    <n v="0"/>
    <n v="0"/>
    <n v="0"/>
  </r>
  <r>
    <x v="17"/>
    <x v="3"/>
    <s v="Connections"/>
    <x v="0"/>
    <n v="0"/>
    <n v="0"/>
    <n v="0"/>
  </r>
  <r>
    <x v="17"/>
    <x v="3"/>
    <s v="Connections"/>
    <x v="1"/>
    <n v="1991.64"/>
    <n v="24235.200000000001"/>
    <n v="0"/>
  </r>
  <r>
    <x v="17"/>
    <x v="3"/>
    <s v="Connections"/>
    <x v="2"/>
    <n v="52946.55"/>
    <n v="341036.79999999999"/>
    <n v="0"/>
  </r>
  <r>
    <x v="17"/>
    <x v="3"/>
    <s v="Connections"/>
    <x v="3"/>
    <n v="5464.08"/>
    <n v="123636"/>
    <n v="0"/>
  </r>
  <r>
    <x v="17"/>
    <x v="3"/>
    <s v="Customers"/>
    <x v="4"/>
    <n v="317075.75"/>
    <n v="10221089.76"/>
    <n v="0"/>
  </r>
  <r>
    <x v="17"/>
    <x v="3"/>
    <s v="Customers"/>
    <x v="5"/>
    <n v="211545.08"/>
    <n v="15349883.890000001"/>
    <n v="38423.730000000003"/>
  </r>
  <r>
    <x v="17"/>
    <x v="3"/>
    <s v="Customers"/>
    <x v="6"/>
    <n v="0"/>
    <n v="0"/>
    <n v="0"/>
  </r>
  <r>
    <x v="17"/>
    <x v="3"/>
    <s v="Customers"/>
    <x v="7"/>
    <n v="1036794.22"/>
    <n v="31053958.359999999"/>
    <n v="0"/>
  </r>
  <r>
    <x v="17"/>
    <x v="3"/>
    <s v="Customers"/>
    <x v="8"/>
    <n v="0"/>
    <n v="0"/>
    <n v="0"/>
  </r>
  <r>
    <x v="17"/>
    <x v="4"/>
    <s v="Connections"/>
    <x v="0"/>
    <n v="0"/>
    <n v="0"/>
    <n v="0"/>
  </r>
  <r>
    <x v="17"/>
    <x v="4"/>
    <s v="Connections"/>
    <x v="1"/>
    <n v="1991.64"/>
    <n v="24235.200000000001"/>
    <n v="0"/>
  </r>
  <r>
    <x v="17"/>
    <x v="4"/>
    <s v="Connections"/>
    <x v="2"/>
    <n v="52944.36"/>
    <n v="341036.79999999999"/>
    <n v="0"/>
  </r>
  <r>
    <x v="17"/>
    <x v="4"/>
    <s v="Connections"/>
    <x v="3"/>
    <n v="5464.08"/>
    <n v="123636"/>
    <n v="0"/>
  </r>
  <r>
    <x v="17"/>
    <x v="4"/>
    <s v="Customers"/>
    <x v="4"/>
    <n v="329967.56"/>
    <n v="10266804.5"/>
    <n v="0"/>
  </r>
  <r>
    <x v="17"/>
    <x v="4"/>
    <s v="Customers"/>
    <x v="5"/>
    <n v="206720.09"/>
    <n v="14949541.119999999"/>
    <n v="37337.96"/>
  </r>
  <r>
    <x v="17"/>
    <x v="4"/>
    <s v="Customers"/>
    <x v="6"/>
    <n v="0"/>
    <n v="0"/>
    <n v="0"/>
  </r>
  <r>
    <x v="17"/>
    <x v="4"/>
    <s v="Customers"/>
    <x v="7"/>
    <n v="1036893.02"/>
    <n v="31777563.079999998"/>
    <n v="0"/>
  </r>
  <r>
    <x v="17"/>
    <x v="4"/>
    <s v="Customers"/>
    <x v="8"/>
    <n v="0"/>
    <n v="0"/>
    <n v="0"/>
  </r>
  <r>
    <x v="17"/>
    <x v="5"/>
    <s v="Connections"/>
    <x v="0"/>
    <n v="0"/>
    <n v="0"/>
    <n v="0"/>
  </r>
  <r>
    <x v="17"/>
    <x v="5"/>
    <s v="Connections"/>
    <x v="1"/>
    <n v="1974.18"/>
    <n v="23554.799999999999"/>
    <n v="67.319999999999993"/>
  </r>
  <r>
    <x v="17"/>
    <x v="5"/>
    <s v="Connections"/>
    <x v="2"/>
    <n v="50910.21"/>
    <n v="304412.2"/>
    <n v="968.8"/>
  </r>
  <r>
    <x v="17"/>
    <x v="5"/>
    <s v="Connections"/>
    <x v="3"/>
    <n v="5464.08"/>
    <n v="123636"/>
    <n v="0"/>
  </r>
  <r>
    <x v="17"/>
    <x v="5"/>
    <s v="Customers"/>
    <x v="4"/>
    <n v="309842.03000000003"/>
    <n v="9573311.9900000002"/>
    <n v="0"/>
  </r>
  <r>
    <x v="17"/>
    <x v="5"/>
    <s v="Customers"/>
    <x v="5"/>
    <n v="202769.05"/>
    <n v="14098142.300000001"/>
    <n v="32413.71"/>
  </r>
  <r>
    <x v="17"/>
    <x v="5"/>
    <s v="Customers"/>
    <x v="6"/>
    <n v="0"/>
    <n v="0"/>
    <n v="0"/>
  </r>
  <r>
    <x v="17"/>
    <x v="5"/>
    <s v="Customers"/>
    <x v="7"/>
    <n v="1037308.79"/>
    <n v="32014348.149999999"/>
    <n v="0"/>
  </r>
  <r>
    <x v="17"/>
    <x v="5"/>
    <s v="Customers"/>
    <x v="8"/>
    <n v="0"/>
    <n v="0"/>
    <n v="0"/>
  </r>
  <r>
    <x v="17"/>
    <x v="6"/>
    <s v="Connections"/>
    <x v="0"/>
    <n v="0"/>
    <n v="0"/>
    <n v="0"/>
  </r>
  <r>
    <x v="17"/>
    <x v="6"/>
    <s v="Connections"/>
    <x v="1"/>
    <n v="3299.24"/>
    <n v="22647.599999999999"/>
    <n v="64.8"/>
  </r>
  <r>
    <x v="17"/>
    <x v="6"/>
    <s v="Connections"/>
    <x v="2"/>
    <n v="49297"/>
    <n v="221320.2"/>
    <n v="743.6"/>
  </r>
  <r>
    <x v="17"/>
    <x v="6"/>
    <s v="Connections"/>
    <x v="3"/>
    <n v="8253.1299999999992"/>
    <n v="123184"/>
    <n v="0"/>
  </r>
  <r>
    <x v="17"/>
    <x v="6"/>
    <s v="Customers"/>
    <x v="4"/>
    <n v="525352.44999999995"/>
    <n v="9512388.3699999992"/>
    <n v="0"/>
  </r>
  <r>
    <x v="17"/>
    <x v="6"/>
    <s v="Customers"/>
    <x v="5"/>
    <n v="279494.61"/>
    <n v="13930547"/>
    <n v="35290.25"/>
  </r>
  <r>
    <x v="17"/>
    <x v="6"/>
    <s v="Customers"/>
    <x v="6"/>
    <n v="0"/>
    <n v="0"/>
    <n v="0"/>
  </r>
  <r>
    <x v="17"/>
    <x v="6"/>
    <s v="Customers"/>
    <x v="7"/>
    <n v="2383401.0699999998"/>
    <n v="31012497.649999999"/>
    <n v="0"/>
  </r>
  <r>
    <x v="17"/>
    <x v="6"/>
    <s v="Customers"/>
    <x v="8"/>
    <n v="0"/>
    <n v="0"/>
    <n v="0"/>
  </r>
  <r>
    <x v="18"/>
    <x v="0"/>
    <s v="Connections"/>
    <x v="0"/>
    <n v="0"/>
    <n v="0"/>
    <n v="0"/>
  </r>
  <r>
    <x v="18"/>
    <x v="0"/>
    <s v="Connections"/>
    <x v="1"/>
    <n v="17371.259999999998"/>
    <n v="321764.83"/>
    <n v="896"/>
  </r>
  <r>
    <x v="18"/>
    <x v="0"/>
    <s v="Connections"/>
    <x v="2"/>
    <n v="272331.87"/>
    <n v="6367655.0899999999"/>
    <n v="10936"/>
  </r>
  <r>
    <x v="18"/>
    <x v="0"/>
    <s v="Connections"/>
    <x v="3"/>
    <n v="60377.96"/>
    <n v="1565940.07"/>
    <n v="0"/>
  </r>
  <r>
    <x v="18"/>
    <x v="0"/>
    <s v="Customers"/>
    <x v="4"/>
    <n v="1919833.39"/>
    <n v="65860609.390000001"/>
    <n v="0"/>
  </r>
  <r>
    <x v="18"/>
    <x v="0"/>
    <s v="Customers"/>
    <x v="5"/>
    <n v="1598367.59"/>
    <n v="171092210.77000001"/>
    <n v="505076"/>
  </r>
  <r>
    <x v="18"/>
    <x v="0"/>
    <s v="Customers"/>
    <x v="6"/>
    <n v="0"/>
    <n v="0"/>
    <n v="0"/>
  </r>
  <r>
    <x v="18"/>
    <x v="0"/>
    <s v="Customers"/>
    <x v="7"/>
    <n v="9894481.2699999996"/>
    <n v="246568730.13"/>
    <n v="0"/>
  </r>
  <r>
    <x v="18"/>
    <x v="0"/>
    <s v="Customers"/>
    <x v="8"/>
    <n v="0"/>
    <n v="0"/>
    <n v="0"/>
  </r>
  <r>
    <x v="18"/>
    <x v="1"/>
    <s v="Connections"/>
    <x v="0"/>
    <n v="0"/>
    <n v="0"/>
    <n v="0"/>
  </r>
  <r>
    <x v="18"/>
    <x v="1"/>
    <s v="Connections"/>
    <x v="1"/>
    <n v="17204.48"/>
    <n v="316692.77"/>
    <n v="757.84"/>
  </r>
  <r>
    <x v="18"/>
    <x v="1"/>
    <s v="Connections"/>
    <x v="2"/>
    <n v="232781.66"/>
    <n v="4235100.41"/>
    <n v="22340.31"/>
  </r>
  <r>
    <x v="18"/>
    <x v="1"/>
    <s v="Connections"/>
    <x v="3"/>
    <n v="59476.17"/>
    <n v="1551291.09"/>
    <n v="0"/>
  </r>
  <r>
    <x v="18"/>
    <x v="1"/>
    <s v="Customers"/>
    <x v="4"/>
    <n v="1795691.35"/>
    <n v="67091686.43"/>
    <n v="46563.85"/>
  </r>
  <r>
    <x v="18"/>
    <x v="1"/>
    <s v="Customers"/>
    <x v="5"/>
    <n v="1603629.34"/>
    <n v="181081118.19"/>
    <n v="462172.6"/>
  </r>
  <r>
    <x v="18"/>
    <x v="1"/>
    <s v="Customers"/>
    <x v="6"/>
    <n v="0"/>
    <n v="0"/>
    <n v="0"/>
  </r>
  <r>
    <x v="18"/>
    <x v="1"/>
    <s v="Customers"/>
    <x v="7"/>
    <n v="8394578.5199999996"/>
    <n v="255480799.30000001"/>
    <n v="0"/>
  </r>
  <r>
    <x v="18"/>
    <x v="1"/>
    <s v="Customers"/>
    <x v="8"/>
    <n v="0"/>
    <n v="0"/>
    <n v="0"/>
  </r>
  <r>
    <x v="18"/>
    <x v="2"/>
    <s v="Connections"/>
    <x v="0"/>
    <n v="0"/>
    <n v="0"/>
    <n v="0"/>
  </r>
  <r>
    <x v="18"/>
    <x v="2"/>
    <s v="Connections"/>
    <x v="1"/>
    <n v="16955.75"/>
    <n v="330555.67"/>
    <n v="807.57"/>
  </r>
  <r>
    <x v="18"/>
    <x v="2"/>
    <s v="Connections"/>
    <x v="2"/>
    <n v="189164.63"/>
    <n v="2870929.29"/>
    <n v="8920.58"/>
  </r>
  <r>
    <x v="18"/>
    <x v="2"/>
    <s v="Connections"/>
    <x v="3"/>
    <n v="60499.67"/>
    <n v="1678767.53"/>
    <n v="0"/>
  </r>
  <r>
    <x v="18"/>
    <x v="2"/>
    <s v="Customers"/>
    <x v="4"/>
    <n v="1638891.47"/>
    <n v="64475271.729999997"/>
    <n v="44756.17"/>
  </r>
  <r>
    <x v="18"/>
    <x v="2"/>
    <s v="Customers"/>
    <x v="5"/>
    <n v="1607176.17"/>
    <n v="181133178.75"/>
    <n v="514156.06"/>
  </r>
  <r>
    <x v="18"/>
    <x v="2"/>
    <s v="Customers"/>
    <x v="6"/>
    <n v="0"/>
    <n v="0"/>
    <n v="0"/>
  </r>
  <r>
    <x v="18"/>
    <x v="2"/>
    <s v="Customers"/>
    <x v="7"/>
    <n v="8450326"/>
    <n v="240448047.27000001"/>
    <n v="0"/>
  </r>
  <r>
    <x v="18"/>
    <x v="2"/>
    <s v="Customers"/>
    <x v="8"/>
    <n v="0"/>
    <n v="0"/>
    <n v="0"/>
  </r>
  <r>
    <x v="18"/>
    <x v="3"/>
    <s v="Connections"/>
    <x v="0"/>
    <n v="63334.93"/>
    <n v="8426168.3699999992"/>
    <n v="12103.8"/>
  </r>
  <r>
    <x v="18"/>
    <x v="3"/>
    <s v="Connections"/>
    <x v="1"/>
    <n v="15463.55"/>
    <n v="270036.8"/>
    <n v="774.53"/>
  </r>
  <r>
    <x v="18"/>
    <x v="3"/>
    <s v="Connections"/>
    <x v="2"/>
    <n v="192696.53"/>
    <n v="2897981.26"/>
    <n v="8294.69"/>
  </r>
  <r>
    <x v="18"/>
    <x v="3"/>
    <s v="Connections"/>
    <x v="3"/>
    <n v="58053.72"/>
    <n v="1607702.8"/>
    <n v="0"/>
  </r>
  <r>
    <x v="18"/>
    <x v="3"/>
    <s v="Customers"/>
    <x v="4"/>
    <n v="1768833.7"/>
    <n v="67018257.490000002"/>
    <n v="49567.18"/>
  </r>
  <r>
    <x v="18"/>
    <x v="3"/>
    <s v="Customers"/>
    <x v="5"/>
    <n v="1606071.96"/>
    <n v="178163320.58000001"/>
    <n v="490231.05"/>
  </r>
  <r>
    <x v="18"/>
    <x v="3"/>
    <s v="Customers"/>
    <x v="6"/>
    <n v="0"/>
    <n v="0"/>
    <n v="0"/>
  </r>
  <r>
    <x v="18"/>
    <x v="3"/>
    <s v="Customers"/>
    <x v="7"/>
    <n v="8984283.5099999998"/>
    <n v="260542052.27000001"/>
    <n v="0"/>
  </r>
  <r>
    <x v="18"/>
    <x v="3"/>
    <s v="Customers"/>
    <x v="8"/>
    <n v="0"/>
    <n v="0"/>
    <n v="0"/>
  </r>
  <r>
    <x v="18"/>
    <x v="4"/>
    <s v="Connections"/>
    <x v="0"/>
    <n v="111652.94"/>
    <n v="33018495.350000001"/>
    <n v="92168.23"/>
  </r>
  <r>
    <x v="18"/>
    <x v="4"/>
    <s v="Connections"/>
    <x v="1"/>
    <n v="15650"/>
    <n v="286831.55"/>
    <n v="755.52"/>
  </r>
  <r>
    <x v="18"/>
    <x v="4"/>
    <s v="Connections"/>
    <x v="2"/>
    <n v="185162.9"/>
    <n v="2576355.2000000002"/>
    <n v="7690.1"/>
  </r>
  <r>
    <x v="18"/>
    <x v="4"/>
    <s v="Connections"/>
    <x v="3"/>
    <n v="56365.42"/>
    <n v="1542192.81"/>
    <n v="0"/>
  </r>
  <r>
    <x v="18"/>
    <x v="4"/>
    <s v="Customers"/>
    <x v="4"/>
    <n v="1641599.34"/>
    <n v="65528508.619999997"/>
    <n v="40585.31"/>
  </r>
  <r>
    <x v="18"/>
    <x v="4"/>
    <s v="Customers"/>
    <x v="5"/>
    <n v="1542970.41"/>
    <n v="181081623.38999999"/>
    <n v="498086.19"/>
  </r>
  <r>
    <x v="18"/>
    <x v="4"/>
    <s v="Customers"/>
    <x v="6"/>
    <n v="0"/>
    <n v="0"/>
    <n v="0"/>
  </r>
  <r>
    <x v="18"/>
    <x v="4"/>
    <s v="Customers"/>
    <x v="7"/>
    <n v="8841842.2100000009"/>
    <n v="254037913.53"/>
    <n v="0"/>
  </r>
  <r>
    <x v="18"/>
    <x v="4"/>
    <s v="Customers"/>
    <x v="8"/>
    <n v="0"/>
    <n v="0"/>
    <n v="0"/>
  </r>
  <r>
    <x v="18"/>
    <x v="5"/>
    <s v="Connections"/>
    <x v="0"/>
    <n v="140566.63"/>
    <n v="28434550.989999998"/>
    <n v="89413.4"/>
  </r>
  <r>
    <x v="18"/>
    <x v="5"/>
    <s v="Connections"/>
    <x v="1"/>
    <n v="13783.02"/>
    <n v="280651.58"/>
    <n v="765.89"/>
  </r>
  <r>
    <x v="18"/>
    <x v="5"/>
    <s v="Connections"/>
    <x v="2"/>
    <n v="181776.2"/>
    <n v="2455694.4900000002"/>
    <n v="7408.7"/>
  </r>
  <r>
    <x v="18"/>
    <x v="5"/>
    <s v="Connections"/>
    <x v="3"/>
    <n v="54273.46"/>
    <n v="1388851.12"/>
    <n v="0"/>
  </r>
  <r>
    <x v="18"/>
    <x v="5"/>
    <s v="Customers"/>
    <x v="4"/>
    <n v="1643587.6"/>
    <n v="60940074.770000003"/>
    <n v="35787.51"/>
  </r>
  <r>
    <x v="18"/>
    <x v="5"/>
    <s v="Customers"/>
    <x v="5"/>
    <n v="1677212.56"/>
    <n v="171351395.08000001"/>
    <n v="503311.95"/>
  </r>
  <r>
    <x v="18"/>
    <x v="5"/>
    <s v="Customers"/>
    <x v="6"/>
    <n v="0"/>
    <n v="0"/>
    <n v="0"/>
  </r>
  <r>
    <x v="18"/>
    <x v="5"/>
    <s v="Customers"/>
    <x v="7"/>
    <n v="9265058.5"/>
    <n v="271334675.93000001"/>
    <n v="0"/>
  </r>
  <r>
    <x v="18"/>
    <x v="5"/>
    <s v="Customers"/>
    <x v="8"/>
    <n v="0"/>
    <n v="0"/>
    <n v="0"/>
  </r>
  <r>
    <x v="18"/>
    <x v="6"/>
    <s v="Connections"/>
    <x v="0"/>
    <n v="150971.94"/>
    <n v="28075680.829999998"/>
    <n v="88339"/>
  </r>
  <r>
    <x v="18"/>
    <x v="6"/>
    <s v="Connections"/>
    <x v="1"/>
    <n v="14892.71"/>
    <n v="278848.45"/>
    <n v="761.1"/>
  </r>
  <r>
    <x v="18"/>
    <x v="6"/>
    <s v="Connections"/>
    <x v="2"/>
    <n v="187794.3"/>
    <n v="2445127.42"/>
    <n v="7401.4"/>
  </r>
  <r>
    <x v="18"/>
    <x v="6"/>
    <s v="Connections"/>
    <x v="3"/>
    <n v="54688.95"/>
    <n v="1408704.75"/>
    <n v="0"/>
  </r>
  <r>
    <x v="18"/>
    <x v="6"/>
    <s v="Customers"/>
    <x v="4"/>
    <n v="1705331.52"/>
    <n v="62314973.119999997"/>
    <n v="35069.449999999997"/>
  </r>
  <r>
    <x v="18"/>
    <x v="6"/>
    <s v="Customers"/>
    <x v="5"/>
    <n v="1725221.35"/>
    <n v="177428224.09999999"/>
    <n v="507899.81"/>
  </r>
  <r>
    <x v="18"/>
    <x v="6"/>
    <s v="Customers"/>
    <x v="6"/>
    <n v="0"/>
    <n v="0"/>
    <n v="0"/>
  </r>
  <r>
    <x v="18"/>
    <x v="6"/>
    <s v="Customers"/>
    <x v="7"/>
    <n v="9305801.0099999998"/>
    <n v="277440135.79000002"/>
    <n v="0"/>
  </r>
  <r>
    <x v="18"/>
    <x v="6"/>
    <s v="Customers"/>
    <x v="8"/>
    <n v="0"/>
    <n v="0"/>
    <n v="0"/>
  </r>
  <r>
    <x v="19"/>
    <x v="0"/>
    <s v="Connections"/>
    <x v="0"/>
    <n v="0"/>
    <n v="0"/>
    <n v="0"/>
  </r>
  <r>
    <x v="19"/>
    <x v="0"/>
    <s v="Connections"/>
    <x v="1"/>
    <n v="6443.98"/>
    <n v="130859.43"/>
    <n v="363.5"/>
  </r>
  <r>
    <x v="19"/>
    <x v="0"/>
    <s v="Connections"/>
    <x v="2"/>
    <n v="136839.54999999999"/>
    <n v="4307270.96"/>
    <n v="11102.61"/>
  </r>
  <r>
    <x v="19"/>
    <x v="0"/>
    <s v="Connections"/>
    <x v="3"/>
    <n v="37185.61"/>
    <n v="663213.03"/>
    <n v="0"/>
  </r>
  <r>
    <x v="19"/>
    <x v="0"/>
    <s v="Customers"/>
    <x v="4"/>
    <n v="2038199.29"/>
    <n v="63555664.079999998"/>
    <n v="0"/>
  </r>
  <r>
    <x v="19"/>
    <x v="0"/>
    <s v="Customers"/>
    <x v="5"/>
    <n v="3021868.51"/>
    <n v="373336498.86000001"/>
    <n v="953204"/>
  </r>
  <r>
    <x v="19"/>
    <x v="0"/>
    <s v="Customers"/>
    <x v="6"/>
    <n v="170806.9"/>
    <n v="24639647.649999999"/>
    <n v="39140"/>
  </r>
  <r>
    <x v="19"/>
    <x v="0"/>
    <s v="Customers"/>
    <x v="7"/>
    <n v="6992951.5999999996"/>
    <n v="138916795.50999999"/>
    <n v="0"/>
  </r>
  <r>
    <x v="19"/>
    <x v="0"/>
    <s v="Customers"/>
    <x v="8"/>
    <n v="0"/>
    <n v="0"/>
    <n v="0"/>
  </r>
  <r>
    <x v="19"/>
    <x v="1"/>
    <s v="Connections"/>
    <x v="0"/>
    <n v="0"/>
    <n v="0"/>
    <n v="0"/>
  </r>
  <r>
    <x v="19"/>
    <x v="1"/>
    <s v="Connections"/>
    <x v="1"/>
    <n v="5966.71"/>
    <n v="132437.74"/>
    <n v="367.99"/>
  </r>
  <r>
    <x v="19"/>
    <x v="1"/>
    <s v="Connections"/>
    <x v="2"/>
    <n v="117454.35"/>
    <n v="2722097.28"/>
    <n v="7005.69"/>
  </r>
  <r>
    <x v="19"/>
    <x v="1"/>
    <s v="Connections"/>
    <x v="3"/>
    <n v="28261.43"/>
    <n v="665566.46"/>
    <n v="0"/>
  </r>
  <r>
    <x v="19"/>
    <x v="1"/>
    <s v="Customers"/>
    <x v="4"/>
    <n v="1806887.03"/>
    <n v="63059837.18"/>
    <n v="0"/>
  </r>
  <r>
    <x v="19"/>
    <x v="1"/>
    <s v="Customers"/>
    <x v="5"/>
    <n v="2596493.29"/>
    <n v="376642562.50999999"/>
    <n v="917614.41"/>
  </r>
  <r>
    <x v="19"/>
    <x v="1"/>
    <s v="Customers"/>
    <x v="6"/>
    <n v="189125.53"/>
    <n v="25183381.620000001"/>
    <n v="38847.800000000003"/>
  </r>
  <r>
    <x v="19"/>
    <x v="1"/>
    <s v="Customers"/>
    <x v="7"/>
    <n v="6055766.1500000004"/>
    <n v="139158721.56"/>
    <n v="0"/>
  </r>
  <r>
    <x v="19"/>
    <x v="1"/>
    <s v="Customers"/>
    <x v="8"/>
    <n v="0"/>
    <n v="0"/>
    <n v="0"/>
  </r>
  <r>
    <x v="19"/>
    <x v="2"/>
    <s v="Connections"/>
    <x v="0"/>
    <n v="0"/>
    <n v="0"/>
    <n v="0"/>
  </r>
  <r>
    <x v="19"/>
    <x v="2"/>
    <s v="Connections"/>
    <x v="1"/>
    <n v="5654.63"/>
    <n v="129471.93"/>
    <n v="360"/>
  </r>
  <r>
    <x v="19"/>
    <x v="2"/>
    <s v="Connections"/>
    <x v="2"/>
    <n v="96510.7"/>
    <n v="2622813.08"/>
    <n v="6204.95"/>
  </r>
  <r>
    <x v="19"/>
    <x v="2"/>
    <s v="Connections"/>
    <x v="3"/>
    <n v="18566"/>
    <n v="659309.14"/>
    <n v="0"/>
  </r>
  <r>
    <x v="19"/>
    <x v="2"/>
    <s v="Customers"/>
    <x v="4"/>
    <n v="1858682.55"/>
    <n v="62117168.049999997"/>
    <n v="0"/>
  </r>
  <r>
    <x v="19"/>
    <x v="2"/>
    <s v="Customers"/>
    <x v="5"/>
    <n v="2684211.02"/>
    <n v="368767216.51999998"/>
    <n v="900560.93"/>
  </r>
  <r>
    <x v="19"/>
    <x v="2"/>
    <s v="Customers"/>
    <x v="6"/>
    <n v="149978.20000000001"/>
    <n v="24407204.23"/>
    <n v="36858.239999999998"/>
  </r>
  <r>
    <x v="19"/>
    <x v="2"/>
    <s v="Customers"/>
    <x v="7"/>
    <n v="6076538.2999999998"/>
    <n v="134065183.8"/>
    <n v="0"/>
  </r>
  <r>
    <x v="19"/>
    <x v="2"/>
    <s v="Customers"/>
    <x v="8"/>
    <n v="0"/>
    <n v="0"/>
    <n v="0"/>
  </r>
  <r>
    <x v="19"/>
    <x v="3"/>
    <s v="Connections"/>
    <x v="0"/>
    <n v="0"/>
    <n v="0"/>
    <n v="0"/>
  </r>
  <r>
    <x v="19"/>
    <x v="3"/>
    <s v="Connections"/>
    <x v="1"/>
    <n v="4977"/>
    <n v="110217"/>
    <n v="306"/>
  </r>
  <r>
    <x v="19"/>
    <x v="3"/>
    <s v="Connections"/>
    <x v="2"/>
    <n v="116429"/>
    <n v="2481816"/>
    <n v="6104"/>
  </r>
  <r>
    <x v="19"/>
    <x v="3"/>
    <s v="Connections"/>
    <x v="3"/>
    <n v="28754"/>
    <n v="643588"/>
    <n v="0"/>
  </r>
  <r>
    <x v="19"/>
    <x v="3"/>
    <s v="Customers"/>
    <x v="4"/>
    <n v="1887722"/>
    <n v="64384300"/>
    <n v="0"/>
  </r>
  <r>
    <x v="19"/>
    <x v="3"/>
    <s v="Customers"/>
    <x v="5"/>
    <n v="2618788"/>
    <n v="371680174"/>
    <n v="918767"/>
  </r>
  <r>
    <x v="19"/>
    <x v="3"/>
    <s v="Customers"/>
    <x v="6"/>
    <n v="309819"/>
    <n v="27733527"/>
    <n v="79480"/>
  </r>
  <r>
    <x v="19"/>
    <x v="3"/>
    <s v="Customers"/>
    <x v="7"/>
    <n v="6450827"/>
    <n v="146158990"/>
    <n v="0"/>
  </r>
  <r>
    <x v="19"/>
    <x v="3"/>
    <s v="Customers"/>
    <x v="8"/>
    <n v="0"/>
    <n v="0"/>
    <n v="0"/>
  </r>
  <r>
    <x v="19"/>
    <x v="4"/>
    <s v="Connections"/>
    <x v="0"/>
    <n v="0"/>
    <n v="0"/>
    <n v="0"/>
  </r>
  <r>
    <x v="19"/>
    <x v="4"/>
    <s v="Connections"/>
    <x v="1"/>
    <n v="4582"/>
    <n v="97846"/>
    <n v="272"/>
  </r>
  <r>
    <x v="19"/>
    <x v="4"/>
    <s v="Connections"/>
    <x v="2"/>
    <n v="112906"/>
    <n v="2482833"/>
    <n v="6667"/>
  </r>
  <r>
    <x v="19"/>
    <x v="4"/>
    <s v="Connections"/>
    <x v="3"/>
    <n v="28439"/>
    <n v="648488"/>
    <n v="0"/>
  </r>
  <r>
    <x v="19"/>
    <x v="4"/>
    <s v="Customers"/>
    <x v="4"/>
    <n v="1882917"/>
    <n v="62985946"/>
    <n v="0"/>
  </r>
  <r>
    <x v="19"/>
    <x v="4"/>
    <s v="Customers"/>
    <x v="5"/>
    <n v="2748367"/>
    <n v="379872624"/>
    <n v="923922"/>
  </r>
  <r>
    <x v="19"/>
    <x v="4"/>
    <s v="Customers"/>
    <x v="6"/>
    <n v="320409"/>
    <n v="28573716"/>
    <n v="89387"/>
  </r>
  <r>
    <x v="19"/>
    <x v="4"/>
    <s v="Customers"/>
    <x v="7"/>
    <n v="6385363"/>
    <n v="143256844"/>
    <n v="0"/>
  </r>
  <r>
    <x v="19"/>
    <x v="4"/>
    <s v="Customers"/>
    <x v="8"/>
    <n v="0"/>
    <n v="0"/>
    <n v="0"/>
  </r>
  <r>
    <x v="19"/>
    <x v="5"/>
    <s v="Connections"/>
    <x v="0"/>
    <n v="0"/>
    <n v="0"/>
    <n v="0"/>
  </r>
  <r>
    <x v="19"/>
    <x v="5"/>
    <s v="Connections"/>
    <x v="1"/>
    <n v="4650.92"/>
    <n v="95110.12"/>
    <n v="264.19"/>
  </r>
  <r>
    <x v="19"/>
    <x v="5"/>
    <s v="Connections"/>
    <x v="2"/>
    <n v="111800.19"/>
    <n v="2394908.37"/>
    <n v="6381.3"/>
  </r>
  <r>
    <x v="19"/>
    <x v="5"/>
    <s v="Connections"/>
    <x v="3"/>
    <n v="46181.15"/>
    <n v="671397.98"/>
    <n v="0"/>
  </r>
  <r>
    <x v="19"/>
    <x v="5"/>
    <s v="Customers"/>
    <x v="4"/>
    <n v="1859366.74"/>
    <n v="58159693.82"/>
    <n v="0"/>
  </r>
  <r>
    <x v="19"/>
    <x v="5"/>
    <s v="Customers"/>
    <x v="5"/>
    <n v="2709586.6"/>
    <n v="353633198.94"/>
    <n v="871669.57"/>
  </r>
  <r>
    <x v="19"/>
    <x v="5"/>
    <s v="Customers"/>
    <x v="6"/>
    <n v="318943.96999999997"/>
    <n v="27923511.190000001"/>
    <n v="91460.33"/>
  </r>
  <r>
    <x v="19"/>
    <x v="5"/>
    <s v="Customers"/>
    <x v="7"/>
    <n v="6556533.4100000001"/>
    <n v="151219359.99000001"/>
    <n v="0"/>
  </r>
  <r>
    <x v="19"/>
    <x v="5"/>
    <s v="Customers"/>
    <x v="8"/>
    <n v="0"/>
    <n v="0"/>
    <n v="0"/>
  </r>
  <r>
    <x v="19"/>
    <x v="6"/>
    <s v="Connections"/>
    <x v="0"/>
    <n v="0"/>
    <n v="0"/>
    <n v="0"/>
  </r>
  <r>
    <x v="19"/>
    <x v="6"/>
    <s v="Connections"/>
    <x v="1"/>
    <n v="4701.82"/>
    <n v="95991.94"/>
    <n v="266.64"/>
  </r>
  <r>
    <x v="19"/>
    <x v="6"/>
    <s v="Connections"/>
    <x v="2"/>
    <n v="115954.42"/>
    <n v="2328792.4900000002"/>
    <n v="6225.79"/>
  </r>
  <r>
    <x v="19"/>
    <x v="6"/>
    <s v="Connections"/>
    <x v="3"/>
    <n v="49051.38"/>
    <n v="1151808.3799999999"/>
    <n v="0"/>
  </r>
  <r>
    <x v="19"/>
    <x v="6"/>
    <s v="Customers"/>
    <x v="4"/>
    <n v="1756368.65"/>
    <n v="72569497.75"/>
    <n v="0"/>
  </r>
  <r>
    <x v="19"/>
    <x v="6"/>
    <s v="Customers"/>
    <x v="5"/>
    <n v="2604860.2200000002"/>
    <n v="339930008.24000001"/>
    <n v="883163.99"/>
  </r>
  <r>
    <x v="19"/>
    <x v="6"/>
    <s v="Customers"/>
    <x v="6"/>
    <n v="322793.52"/>
    <n v="28887205.780000001"/>
    <n v="65697.61"/>
  </r>
  <r>
    <x v="19"/>
    <x v="6"/>
    <s v="Customers"/>
    <x v="7"/>
    <n v="6728968.2999999998"/>
    <n v="155853186.12"/>
    <n v="0"/>
  </r>
  <r>
    <x v="19"/>
    <x v="6"/>
    <s v="Customers"/>
    <x v="8"/>
    <n v="0"/>
    <n v="0"/>
    <n v="0"/>
  </r>
  <r>
    <x v="20"/>
    <x v="0"/>
    <s v="Connections"/>
    <x v="0"/>
    <n v="0"/>
    <n v="0"/>
    <n v="0"/>
  </r>
  <r>
    <x v="20"/>
    <x v="0"/>
    <s v="Connections"/>
    <x v="1"/>
    <n v="0"/>
    <n v="0"/>
    <n v="0"/>
  </r>
  <r>
    <x v="20"/>
    <x v="0"/>
    <s v="Connections"/>
    <x v="2"/>
    <n v="24820.97"/>
    <n v="418422"/>
    <n v="1159"/>
  </r>
  <r>
    <x v="20"/>
    <x v="0"/>
    <s v="Connections"/>
    <x v="3"/>
    <n v="3292.88"/>
    <n v="62628"/>
    <n v="0"/>
  </r>
  <r>
    <x v="20"/>
    <x v="0"/>
    <s v="Customers"/>
    <x v="4"/>
    <n v="341998.25"/>
    <n v="13308371.289999999"/>
    <n v="0"/>
  </r>
  <r>
    <x v="20"/>
    <x v="0"/>
    <s v="Customers"/>
    <x v="5"/>
    <n v="226131.21"/>
    <n v="23591051"/>
    <n v="56596"/>
  </r>
  <r>
    <x v="20"/>
    <x v="0"/>
    <s v="Customers"/>
    <x v="6"/>
    <n v="0"/>
    <n v="0"/>
    <n v="0"/>
  </r>
  <r>
    <x v="20"/>
    <x v="0"/>
    <s v="Customers"/>
    <x v="7"/>
    <n v="1208841.33"/>
    <n v="36038802.490000002"/>
    <n v="0"/>
  </r>
  <r>
    <x v="20"/>
    <x v="0"/>
    <s v="Customers"/>
    <x v="8"/>
    <n v="0"/>
    <n v="0"/>
    <n v="0"/>
  </r>
  <r>
    <x v="20"/>
    <x v="1"/>
    <s v="Connections"/>
    <x v="0"/>
    <n v="0"/>
    <n v="0"/>
    <n v="0"/>
  </r>
  <r>
    <x v="20"/>
    <x v="1"/>
    <s v="Connections"/>
    <x v="1"/>
    <n v="0"/>
    <n v="0"/>
    <n v="0"/>
  </r>
  <r>
    <x v="20"/>
    <x v="1"/>
    <s v="Connections"/>
    <x v="2"/>
    <n v="38768.11"/>
    <n v="395705"/>
    <n v="1159"/>
  </r>
  <r>
    <x v="20"/>
    <x v="1"/>
    <s v="Connections"/>
    <x v="3"/>
    <n v="3348.28"/>
    <n v="62628"/>
    <n v="0"/>
  </r>
  <r>
    <x v="20"/>
    <x v="1"/>
    <s v="Customers"/>
    <x v="4"/>
    <n v="350724.94"/>
    <n v="13758092.02"/>
    <n v="0"/>
  </r>
  <r>
    <x v="20"/>
    <x v="1"/>
    <s v="Customers"/>
    <x v="5"/>
    <n v="219364.48000000001"/>
    <n v="23072741"/>
    <n v="54705"/>
  </r>
  <r>
    <x v="20"/>
    <x v="1"/>
    <s v="Customers"/>
    <x v="6"/>
    <n v="0"/>
    <n v="0"/>
    <n v="0"/>
  </r>
  <r>
    <x v="20"/>
    <x v="1"/>
    <s v="Customers"/>
    <x v="7"/>
    <n v="1209302.72"/>
    <n v="34444297.310000002"/>
    <n v="0"/>
  </r>
  <r>
    <x v="20"/>
    <x v="1"/>
    <s v="Customers"/>
    <x v="8"/>
    <n v="0"/>
    <n v="0"/>
    <n v="0"/>
  </r>
  <r>
    <x v="20"/>
    <x v="2"/>
    <s v="Connections"/>
    <x v="0"/>
    <n v="0"/>
    <n v="0"/>
    <n v="0"/>
  </r>
  <r>
    <x v="20"/>
    <x v="2"/>
    <s v="Connections"/>
    <x v="1"/>
    <n v="0"/>
    <n v="0"/>
    <n v="0"/>
  </r>
  <r>
    <x v="20"/>
    <x v="2"/>
    <s v="Connections"/>
    <x v="2"/>
    <n v="29114.23"/>
    <n v="432172"/>
    <n v="1159"/>
  </r>
  <r>
    <x v="20"/>
    <x v="2"/>
    <s v="Connections"/>
    <x v="3"/>
    <n v="3394.6"/>
    <n v="62628"/>
    <n v="0"/>
  </r>
  <r>
    <x v="20"/>
    <x v="2"/>
    <s v="Customers"/>
    <x v="4"/>
    <n v="367952.14"/>
    <n v="14276971.789999999"/>
    <n v="0"/>
  </r>
  <r>
    <x v="20"/>
    <x v="2"/>
    <s v="Customers"/>
    <x v="5"/>
    <n v="206027.84"/>
    <n v="22977236"/>
    <n v="48721"/>
  </r>
  <r>
    <x v="20"/>
    <x v="2"/>
    <s v="Customers"/>
    <x v="6"/>
    <n v="0"/>
    <n v="0"/>
    <n v="0"/>
  </r>
  <r>
    <x v="20"/>
    <x v="2"/>
    <s v="Customers"/>
    <x v="7"/>
    <n v="1246680.29"/>
    <n v="34559925.759999998"/>
    <n v="0"/>
  </r>
  <r>
    <x v="20"/>
    <x v="2"/>
    <s v="Customers"/>
    <x v="8"/>
    <n v="0"/>
    <n v="0"/>
    <n v="0"/>
  </r>
  <r>
    <x v="20"/>
    <x v="3"/>
    <s v="Connections"/>
    <x v="0"/>
    <n v="0"/>
    <n v="0"/>
    <n v="0"/>
  </r>
  <r>
    <x v="20"/>
    <x v="3"/>
    <s v="Connections"/>
    <x v="1"/>
    <n v="0"/>
    <n v="0"/>
    <n v="0"/>
  </r>
  <r>
    <x v="20"/>
    <x v="3"/>
    <s v="Connections"/>
    <x v="2"/>
    <n v="29305.33"/>
    <n v="432172"/>
    <n v="1159"/>
  </r>
  <r>
    <x v="20"/>
    <x v="3"/>
    <s v="Connections"/>
    <x v="3"/>
    <n v="3693.64"/>
    <n v="62628"/>
    <n v="0"/>
  </r>
  <r>
    <x v="20"/>
    <x v="3"/>
    <s v="Customers"/>
    <x v="4"/>
    <n v="393883.21"/>
    <n v="15003148.99"/>
    <n v="0"/>
  </r>
  <r>
    <x v="20"/>
    <x v="3"/>
    <s v="Customers"/>
    <x v="5"/>
    <n v="190376.71"/>
    <n v="21717741"/>
    <n v="47888"/>
  </r>
  <r>
    <x v="20"/>
    <x v="3"/>
    <s v="Customers"/>
    <x v="6"/>
    <n v="0"/>
    <n v="0"/>
    <n v="0"/>
  </r>
  <r>
    <x v="20"/>
    <x v="3"/>
    <s v="Customers"/>
    <x v="7"/>
    <n v="1299866.05"/>
    <n v="36591266.170000002"/>
    <n v="0"/>
  </r>
  <r>
    <x v="20"/>
    <x v="3"/>
    <s v="Customers"/>
    <x v="8"/>
    <n v="0"/>
    <n v="0"/>
    <n v="0"/>
  </r>
  <r>
    <x v="20"/>
    <x v="4"/>
    <s v="Connections"/>
    <x v="0"/>
    <n v="0"/>
    <n v="0"/>
    <n v="0"/>
  </r>
  <r>
    <x v="20"/>
    <x v="4"/>
    <s v="Connections"/>
    <x v="1"/>
    <n v="0"/>
    <n v="0"/>
    <n v="0"/>
  </r>
  <r>
    <x v="20"/>
    <x v="4"/>
    <s v="Connections"/>
    <x v="2"/>
    <n v="31677.54"/>
    <n v="432172"/>
    <n v="1159"/>
  </r>
  <r>
    <x v="20"/>
    <x v="4"/>
    <s v="Connections"/>
    <x v="3"/>
    <n v="3422.26"/>
    <n v="62628"/>
    <n v="0"/>
  </r>
  <r>
    <x v="20"/>
    <x v="4"/>
    <s v="Customers"/>
    <x v="4"/>
    <n v="377886.71"/>
    <n v="15052600.640000001"/>
    <n v="0"/>
  </r>
  <r>
    <x v="20"/>
    <x v="4"/>
    <s v="Customers"/>
    <x v="5"/>
    <n v="206163.44"/>
    <n v="21114088"/>
    <n v="48894"/>
  </r>
  <r>
    <x v="20"/>
    <x v="4"/>
    <s v="Customers"/>
    <x v="6"/>
    <n v="0"/>
    <n v="0"/>
    <n v="0"/>
  </r>
  <r>
    <x v="20"/>
    <x v="4"/>
    <s v="Customers"/>
    <x v="7"/>
    <n v="1300172.8899999999"/>
    <n v="36831505.359999999"/>
    <n v="0"/>
  </r>
  <r>
    <x v="20"/>
    <x v="4"/>
    <s v="Customers"/>
    <x v="8"/>
    <n v="0"/>
    <n v="0"/>
    <n v="0"/>
  </r>
  <r>
    <x v="20"/>
    <x v="5"/>
    <s v="Connections"/>
    <x v="0"/>
    <n v="0"/>
    <n v="0"/>
    <n v="0"/>
  </r>
  <r>
    <x v="20"/>
    <x v="5"/>
    <s v="Connections"/>
    <x v="1"/>
    <n v="0"/>
    <n v="0"/>
    <n v="0"/>
  </r>
  <r>
    <x v="20"/>
    <x v="5"/>
    <s v="Connections"/>
    <x v="2"/>
    <n v="22501.5"/>
    <n v="433533"/>
    <n v="1159"/>
  </r>
  <r>
    <x v="20"/>
    <x v="5"/>
    <s v="Connections"/>
    <x v="3"/>
    <n v="3407.98"/>
    <n v="62628"/>
    <n v="0"/>
  </r>
  <r>
    <x v="20"/>
    <x v="5"/>
    <s v="Customers"/>
    <x v="4"/>
    <n v="380583.93"/>
    <n v="14196693.029999999"/>
    <n v="0"/>
  </r>
  <r>
    <x v="20"/>
    <x v="5"/>
    <s v="Customers"/>
    <x v="5"/>
    <n v="192536.6"/>
    <n v="19331777"/>
    <n v="46554"/>
  </r>
  <r>
    <x v="20"/>
    <x v="5"/>
    <s v="Customers"/>
    <x v="6"/>
    <n v="0"/>
    <n v="0"/>
    <n v="0"/>
  </r>
  <r>
    <x v="20"/>
    <x v="5"/>
    <s v="Customers"/>
    <x v="7"/>
    <n v="1293593.3700000001"/>
    <n v="37007290.109999999"/>
    <n v="0"/>
  </r>
  <r>
    <x v="20"/>
    <x v="5"/>
    <s v="Customers"/>
    <x v="8"/>
    <n v="0"/>
    <n v="0"/>
    <n v="0"/>
  </r>
  <r>
    <x v="20"/>
    <x v="6"/>
    <s v="Connections"/>
    <x v="0"/>
    <n v="0"/>
    <n v="0"/>
    <n v="0"/>
  </r>
  <r>
    <x v="20"/>
    <x v="6"/>
    <s v="Connections"/>
    <x v="1"/>
    <n v="0"/>
    <n v="0"/>
    <n v="0"/>
  </r>
  <r>
    <x v="20"/>
    <x v="6"/>
    <s v="Connections"/>
    <x v="2"/>
    <n v="27712.07"/>
    <n v="432172"/>
    <n v="1159"/>
  </r>
  <r>
    <x v="20"/>
    <x v="6"/>
    <s v="Connections"/>
    <x v="3"/>
    <n v="3521.02"/>
    <n v="62628"/>
    <n v="0"/>
  </r>
  <r>
    <x v="20"/>
    <x v="6"/>
    <s v="Customers"/>
    <x v="4"/>
    <n v="382466.44"/>
    <n v="14077193.23"/>
    <n v="0"/>
  </r>
  <r>
    <x v="20"/>
    <x v="6"/>
    <s v="Customers"/>
    <x v="5"/>
    <n v="199592.1"/>
    <n v="19292032"/>
    <n v="41861"/>
  </r>
  <r>
    <x v="20"/>
    <x v="6"/>
    <s v="Customers"/>
    <x v="6"/>
    <n v="0"/>
    <n v="0"/>
    <n v="0"/>
  </r>
  <r>
    <x v="20"/>
    <x v="6"/>
    <s v="Customers"/>
    <x v="7"/>
    <n v="1329654.6299999999"/>
    <n v="36623945.119999997"/>
    <n v="0"/>
  </r>
  <r>
    <x v="20"/>
    <x v="6"/>
    <s v="Customers"/>
    <x v="8"/>
    <n v="0"/>
    <n v="0"/>
    <n v="0"/>
  </r>
  <r>
    <x v="21"/>
    <x v="0"/>
    <s v="Connections"/>
    <x v="0"/>
    <n v="0"/>
    <n v="0"/>
    <n v="0"/>
  </r>
  <r>
    <x v="21"/>
    <x v="0"/>
    <s v="Connections"/>
    <x v="1"/>
    <n v="34127.279999999999"/>
    <n v="429371.09"/>
    <n v="1182"/>
  </r>
  <r>
    <x v="21"/>
    <x v="0"/>
    <s v="Connections"/>
    <x v="2"/>
    <n v="690999.09"/>
    <n v="7541643.8099999996"/>
    <n v="21075"/>
  </r>
  <r>
    <x v="21"/>
    <x v="0"/>
    <s v="Connections"/>
    <x v="3"/>
    <n v="41843.279999999999"/>
    <n v="1276037.3999999999"/>
    <n v="0"/>
  </r>
  <r>
    <x v="21"/>
    <x v="0"/>
    <s v="Customers"/>
    <x v="4"/>
    <n v="3647392.5"/>
    <n v="137728861.19"/>
    <n v="0"/>
  </r>
  <r>
    <x v="21"/>
    <x v="0"/>
    <s v="Customers"/>
    <x v="5"/>
    <n v="4794355.4000000004"/>
    <n v="359288499.37"/>
    <n v="902988"/>
  </r>
  <r>
    <x v="21"/>
    <x v="0"/>
    <s v="Customers"/>
    <x v="6"/>
    <n v="0"/>
    <n v="0"/>
    <n v="0"/>
  </r>
  <r>
    <x v="21"/>
    <x v="0"/>
    <s v="Customers"/>
    <x v="7"/>
    <n v="13107845.26"/>
    <n v="379394019.45999998"/>
    <n v="0"/>
  </r>
  <r>
    <x v="21"/>
    <x v="0"/>
    <s v="Customers"/>
    <x v="8"/>
    <n v="0"/>
    <n v="0"/>
    <n v="0"/>
  </r>
  <r>
    <x v="21"/>
    <x v="1"/>
    <s v="Connections"/>
    <x v="0"/>
    <n v="0"/>
    <n v="0"/>
    <n v="0"/>
  </r>
  <r>
    <x v="21"/>
    <x v="1"/>
    <s v="Connections"/>
    <x v="1"/>
    <n v="31502.07"/>
    <n v="427366.34"/>
    <n v="1077.7"/>
  </r>
  <r>
    <x v="21"/>
    <x v="1"/>
    <s v="Connections"/>
    <x v="2"/>
    <n v="668696"/>
    <n v="7520842.1200000001"/>
    <n v="20946.189999999999"/>
  </r>
  <r>
    <x v="21"/>
    <x v="1"/>
    <s v="Connections"/>
    <x v="3"/>
    <n v="41060.17"/>
    <n v="1218850.98"/>
    <n v="0"/>
  </r>
  <r>
    <x v="21"/>
    <x v="1"/>
    <s v="Customers"/>
    <x v="4"/>
    <n v="3816342.29"/>
    <n v="135269773.41"/>
    <n v="0"/>
  </r>
  <r>
    <x v="21"/>
    <x v="1"/>
    <s v="Customers"/>
    <x v="5"/>
    <n v="4668664.43"/>
    <n v="347751693.08999997"/>
    <n v="886866.2"/>
  </r>
  <r>
    <x v="21"/>
    <x v="1"/>
    <s v="Customers"/>
    <x v="6"/>
    <n v="0"/>
    <n v="0"/>
    <n v="0"/>
  </r>
  <r>
    <x v="21"/>
    <x v="1"/>
    <s v="Customers"/>
    <x v="7"/>
    <n v="13448828.869999999"/>
    <n v="364828775.63999999"/>
    <n v="0"/>
  </r>
  <r>
    <x v="21"/>
    <x v="1"/>
    <s v="Customers"/>
    <x v="8"/>
    <n v="0"/>
    <n v="0"/>
    <n v="0"/>
  </r>
  <r>
    <x v="21"/>
    <x v="2"/>
    <s v="Connections"/>
    <x v="0"/>
    <n v="0"/>
    <n v="0"/>
    <n v="0"/>
  </r>
  <r>
    <x v="21"/>
    <x v="2"/>
    <s v="Connections"/>
    <x v="1"/>
    <n v="33086.46"/>
    <n v="412946.08"/>
    <n v="1137.3399999999999"/>
  </r>
  <r>
    <x v="21"/>
    <x v="2"/>
    <s v="Connections"/>
    <x v="2"/>
    <n v="705096.63"/>
    <n v="7471832.7400000002"/>
    <n v="20884.21"/>
  </r>
  <r>
    <x v="21"/>
    <x v="2"/>
    <s v="Connections"/>
    <x v="3"/>
    <n v="39318.160000000003"/>
    <n v="1179514.8"/>
    <n v="0"/>
  </r>
  <r>
    <x v="21"/>
    <x v="2"/>
    <s v="Customers"/>
    <x v="4"/>
    <n v="3687028.65"/>
    <n v="132255649.59"/>
    <n v="0"/>
  </r>
  <r>
    <x v="21"/>
    <x v="2"/>
    <s v="Customers"/>
    <x v="5"/>
    <n v="4856064.38"/>
    <n v="352142096.67000002"/>
    <n v="875677.68"/>
  </r>
  <r>
    <x v="21"/>
    <x v="2"/>
    <s v="Customers"/>
    <x v="6"/>
    <n v="0"/>
    <n v="0"/>
    <n v="0"/>
  </r>
  <r>
    <x v="21"/>
    <x v="2"/>
    <s v="Customers"/>
    <x v="7"/>
    <n v="13395231.300000001"/>
    <n v="354259332.93000001"/>
    <n v="0"/>
  </r>
  <r>
    <x v="21"/>
    <x v="2"/>
    <s v="Customers"/>
    <x v="8"/>
    <n v="0"/>
    <n v="0"/>
    <n v="0"/>
  </r>
  <r>
    <x v="21"/>
    <x v="3"/>
    <s v="Connections"/>
    <x v="0"/>
    <n v="0"/>
    <n v="0"/>
    <n v="0"/>
  </r>
  <r>
    <x v="21"/>
    <x v="3"/>
    <s v="Connections"/>
    <x v="1"/>
    <n v="33310.04"/>
    <n v="403669.78"/>
    <n v="1111.06"/>
  </r>
  <r>
    <x v="21"/>
    <x v="3"/>
    <s v="Connections"/>
    <x v="2"/>
    <n v="716239.61"/>
    <n v="7471084.9699999997"/>
    <n v="20877.91"/>
  </r>
  <r>
    <x v="21"/>
    <x v="3"/>
    <s v="Connections"/>
    <x v="3"/>
    <n v="38273.43"/>
    <n v="1134622.2"/>
    <n v="0"/>
  </r>
  <r>
    <x v="21"/>
    <x v="3"/>
    <s v="Customers"/>
    <x v="4"/>
    <n v="3730144.82"/>
    <n v="137871408.96000001"/>
    <n v="0"/>
  </r>
  <r>
    <x v="21"/>
    <x v="3"/>
    <s v="Customers"/>
    <x v="5"/>
    <n v="4915775.63"/>
    <n v="360043485.08999997"/>
    <n v="880526.89"/>
  </r>
  <r>
    <x v="21"/>
    <x v="3"/>
    <s v="Customers"/>
    <x v="6"/>
    <n v="0"/>
    <n v="0"/>
    <n v="0"/>
  </r>
  <r>
    <x v="21"/>
    <x v="3"/>
    <s v="Customers"/>
    <x v="7"/>
    <n v="13865619.1"/>
    <n v="375723904.17000002"/>
    <n v="0"/>
  </r>
  <r>
    <x v="21"/>
    <x v="3"/>
    <s v="Customers"/>
    <x v="8"/>
    <n v="0"/>
    <n v="0"/>
    <n v="0"/>
  </r>
  <r>
    <x v="21"/>
    <x v="4"/>
    <s v="Connections"/>
    <x v="0"/>
    <n v="0"/>
    <n v="0"/>
    <n v="0"/>
  </r>
  <r>
    <x v="21"/>
    <x v="4"/>
    <s v="Connections"/>
    <x v="1"/>
    <n v="31231.39"/>
    <n v="372541.78"/>
    <n v="1025.32"/>
  </r>
  <r>
    <x v="21"/>
    <x v="4"/>
    <s v="Connections"/>
    <x v="2"/>
    <n v="727050.56"/>
    <n v="7481251.9100000001"/>
    <n v="20902.349999999999"/>
  </r>
  <r>
    <x v="21"/>
    <x v="4"/>
    <s v="Connections"/>
    <x v="3"/>
    <n v="38550.910000000003"/>
    <n v="1133887"/>
    <n v="0"/>
  </r>
  <r>
    <x v="21"/>
    <x v="4"/>
    <s v="Customers"/>
    <x v="4"/>
    <n v="3979485.13"/>
    <n v="135968289.19"/>
    <n v="0"/>
  </r>
  <r>
    <x v="21"/>
    <x v="4"/>
    <s v="Customers"/>
    <x v="5"/>
    <n v="5002894.8899999997"/>
    <n v="350908706.60000002"/>
    <n v="845615.36"/>
  </r>
  <r>
    <x v="21"/>
    <x v="4"/>
    <s v="Customers"/>
    <x v="6"/>
    <n v="0"/>
    <n v="0"/>
    <n v="0"/>
  </r>
  <r>
    <x v="21"/>
    <x v="4"/>
    <s v="Customers"/>
    <x v="7"/>
    <n v="14136089.66"/>
    <n v="375118358.05000001"/>
    <n v="0"/>
  </r>
  <r>
    <x v="21"/>
    <x v="4"/>
    <s v="Customers"/>
    <x v="8"/>
    <n v="0"/>
    <n v="0"/>
    <n v="0"/>
  </r>
  <r>
    <x v="21"/>
    <x v="5"/>
    <s v="Connections"/>
    <x v="0"/>
    <n v="0"/>
    <n v="0"/>
    <n v="0"/>
  </r>
  <r>
    <x v="21"/>
    <x v="5"/>
    <s v="Connections"/>
    <x v="1"/>
    <n v="34665.07"/>
    <n v="363254.6"/>
    <n v="998.48"/>
  </r>
  <r>
    <x v="21"/>
    <x v="5"/>
    <s v="Connections"/>
    <x v="2"/>
    <n v="720284.21"/>
    <n v="6391575.9500000002"/>
    <n v="18315.38"/>
  </r>
  <r>
    <x v="21"/>
    <x v="5"/>
    <s v="Connections"/>
    <x v="3"/>
    <n v="38002.300000000003"/>
    <n v="1032903"/>
    <n v="0"/>
  </r>
  <r>
    <x v="21"/>
    <x v="5"/>
    <s v="Customers"/>
    <x v="4"/>
    <n v="3815027.12"/>
    <n v="128297208.87"/>
    <n v="0"/>
  </r>
  <r>
    <x v="21"/>
    <x v="5"/>
    <s v="Customers"/>
    <x v="5"/>
    <n v="4542934.7300000004"/>
    <n v="319950237.29000002"/>
    <n v="774313.29"/>
  </r>
  <r>
    <x v="21"/>
    <x v="5"/>
    <s v="Customers"/>
    <x v="6"/>
    <n v="0"/>
    <n v="0"/>
    <n v="0"/>
  </r>
  <r>
    <x v="21"/>
    <x v="5"/>
    <s v="Customers"/>
    <x v="7"/>
    <n v="14773759.699999999"/>
    <n v="381949545.73000002"/>
    <n v="0"/>
  </r>
  <r>
    <x v="21"/>
    <x v="5"/>
    <s v="Customers"/>
    <x v="8"/>
    <n v="0"/>
    <n v="0"/>
    <n v="0"/>
  </r>
  <r>
    <x v="21"/>
    <x v="6"/>
    <s v="Connections"/>
    <x v="0"/>
    <n v="0"/>
    <n v="0"/>
    <n v="0"/>
  </r>
  <r>
    <x v="21"/>
    <x v="6"/>
    <s v="Connections"/>
    <x v="1"/>
    <n v="34065.129999999997"/>
    <n v="360331.91"/>
    <n v="967.29"/>
  </r>
  <r>
    <x v="21"/>
    <x v="6"/>
    <s v="Connections"/>
    <x v="2"/>
    <n v="669390.62"/>
    <n v="3586468.23"/>
    <n v="10103.25"/>
  </r>
  <r>
    <x v="21"/>
    <x v="6"/>
    <s v="Connections"/>
    <x v="3"/>
    <n v="37807.660000000003"/>
    <n v="987840"/>
    <n v="0"/>
  </r>
  <r>
    <x v="21"/>
    <x v="6"/>
    <s v="Customers"/>
    <x v="4"/>
    <n v="3912080.79"/>
    <n v="127942203.64"/>
    <n v="0"/>
  </r>
  <r>
    <x v="21"/>
    <x v="6"/>
    <s v="Customers"/>
    <x v="5"/>
    <n v="4562659.99"/>
    <n v="317054998.02999997"/>
    <n v="776217.71"/>
  </r>
  <r>
    <x v="21"/>
    <x v="6"/>
    <s v="Customers"/>
    <x v="6"/>
    <n v="0"/>
    <n v="0"/>
    <n v="0"/>
  </r>
  <r>
    <x v="21"/>
    <x v="6"/>
    <s v="Customers"/>
    <x v="7"/>
    <n v="15393669.880000001"/>
    <n v="374569366.70999998"/>
    <n v="0"/>
  </r>
  <r>
    <x v="21"/>
    <x v="6"/>
    <s v="Customers"/>
    <x v="8"/>
    <n v="0"/>
    <n v="0"/>
    <n v="0"/>
  </r>
  <r>
    <x v="22"/>
    <x v="0"/>
    <s v="Connections"/>
    <x v="0"/>
    <n v="0"/>
    <n v="0"/>
    <n v="0"/>
  </r>
  <r>
    <x v="22"/>
    <x v="0"/>
    <s v="Connections"/>
    <x v="1"/>
    <n v="0"/>
    <n v="0"/>
    <n v="0"/>
  </r>
  <r>
    <x v="22"/>
    <x v="0"/>
    <s v="Connections"/>
    <x v="2"/>
    <n v="77844.23"/>
    <n v="718341.39"/>
    <n v="1989.88"/>
  </r>
  <r>
    <x v="22"/>
    <x v="0"/>
    <s v="Connections"/>
    <x v="3"/>
    <n v="19893.689999999999"/>
    <n v="365406.04"/>
    <n v="0"/>
  </r>
  <r>
    <x v="22"/>
    <x v="0"/>
    <s v="Customers"/>
    <x v="4"/>
    <n v="506739.74"/>
    <n v="19224957.609999999"/>
    <n v="0"/>
  </r>
  <r>
    <x v="22"/>
    <x v="0"/>
    <s v="Customers"/>
    <x v="5"/>
    <n v="488134.85"/>
    <n v="62576607.270000003"/>
    <n v="177968.44"/>
  </r>
  <r>
    <x v="22"/>
    <x v="0"/>
    <s v="Customers"/>
    <x v="6"/>
    <n v="0"/>
    <n v="0"/>
    <n v="0"/>
  </r>
  <r>
    <x v="22"/>
    <x v="0"/>
    <s v="Customers"/>
    <x v="7"/>
    <n v="3052544.4"/>
    <n v="93153598.810000002"/>
    <n v="0"/>
  </r>
  <r>
    <x v="22"/>
    <x v="0"/>
    <s v="Customers"/>
    <x v="8"/>
    <n v="0"/>
    <n v="0"/>
    <n v="0"/>
  </r>
  <r>
    <x v="22"/>
    <x v="1"/>
    <s v="Connections"/>
    <x v="0"/>
    <n v="132874.26"/>
    <n v="0"/>
    <n v="37002.449999999997"/>
  </r>
  <r>
    <x v="22"/>
    <x v="1"/>
    <s v="Connections"/>
    <x v="1"/>
    <n v="0"/>
    <n v="0"/>
    <n v="0"/>
  </r>
  <r>
    <x v="22"/>
    <x v="1"/>
    <s v="Connections"/>
    <x v="2"/>
    <n v="79549.16"/>
    <n v="719486.7"/>
    <n v="1986.96"/>
  </r>
  <r>
    <x v="22"/>
    <x v="1"/>
    <s v="Connections"/>
    <x v="3"/>
    <n v="22001.46"/>
    <n v="344840.44"/>
    <n v="0"/>
  </r>
  <r>
    <x v="22"/>
    <x v="1"/>
    <s v="Customers"/>
    <x v="4"/>
    <n v="524025.05"/>
    <n v="18979203.07"/>
    <n v="0"/>
  </r>
  <r>
    <x v="22"/>
    <x v="1"/>
    <s v="Customers"/>
    <x v="5"/>
    <n v="614121.69999999995"/>
    <n v="65267801.049999997"/>
    <n v="181813.85"/>
  </r>
  <r>
    <x v="22"/>
    <x v="1"/>
    <s v="Customers"/>
    <x v="6"/>
    <n v="0"/>
    <n v="0"/>
    <n v="0"/>
  </r>
  <r>
    <x v="22"/>
    <x v="1"/>
    <s v="Customers"/>
    <x v="7"/>
    <n v="3197935.1"/>
    <n v="95863366.359999999"/>
    <n v="0"/>
  </r>
  <r>
    <x v="22"/>
    <x v="1"/>
    <s v="Customers"/>
    <x v="8"/>
    <n v="0"/>
    <n v="0"/>
    <n v="0"/>
  </r>
  <r>
    <x v="22"/>
    <x v="2"/>
    <s v="Connections"/>
    <x v="0"/>
    <n v="383971.82"/>
    <n v="29983391.129999999"/>
    <n v="115728.52"/>
  </r>
  <r>
    <x v="22"/>
    <x v="2"/>
    <s v="Connections"/>
    <x v="1"/>
    <n v="0"/>
    <n v="0"/>
    <n v="0"/>
  </r>
  <r>
    <x v="22"/>
    <x v="2"/>
    <s v="Connections"/>
    <x v="2"/>
    <n v="84218.31"/>
    <n v="674635.92"/>
    <n v="1999.69"/>
  </r>
  <r>
    <x v="22"/>
    <x v="2"/>
    <s v="Connections"/>
    <x v="3"/>
    <n v="33041.1"/>
    <n v="387045.96"/>
    <n v="0"/>
  </r>
  <r>
    <x v="22"/>
    <x v="2"/>
    <s v="Customers"/>
    <x v="4"/>
    <n v="589369.80000000005"/>
    <n v="18815505.559999999"/>
    <n v="0"/>
  </r>
  <r>
    <x v="22"/>
    <x v="2"/>
    <s v="Customers"/>
    <x v="5"/>
    <n v="803676"/>
    <n v="63769437.990000002"/>
    <n v="179135.9"/>
  </r>
  <r>
    <x v="22"/>
    <x v="2"/>
    <s v="Customers"/>
    <x v="6"/>
    <n v="0"/>
    <n v="0"/>
    <n v="0"/>
  </r>
  <r>
    <x v="22"/>
    <x v="2"/>
    <s v="Customers"/>
    <x v="7"/>
    <n v="3389235.02"/>
    <n v="89264141.430000007"/>
    <n v="0"/>
  </r>
  <r>
    <x v="22"/>
    <x v="2"/>
    <s v="Customers"/>
    <x v="8"/>
    <n v="0"/>
    <n v="0"/>
    <n v="0"/>
  </r>
  <r>
    <x v="22"/>
    <x v="3"/>
    <s v="Connections"/>
    <x v="0"/>
    <n v="439112.65"/>
    <n v="43385968.659999996"/>
    <n v="144421.29999999999"/>
  </r>
  <r>
    <x v="22"/>
    <x v="3"/>
    <s v="Connections"/>
    <x v="1"/>
    <n v="0"/>
    <n v="0"/>
    <n v="0"/>
  </r>
  <r>
    <x v="22"/>
    <x v="3"/>
    <s v="Connections"/>
    <x v="2"/>
    <n v="85046.14"/>
    <n v="741374.79"/>
    <n v="2048.3000000000002"/>
  </r>
  <r>
    <x v="22"/>
    <x v="3"/>
    <s v="Connections"/>
    <x v="3"/>
    <n v="37111.839999999997"/>
    <n v="338063.87"/>
    <n v="0"/>
  </r>
  <r>
    <x v="22"/>
    <x v="3"/>
    <s v="Customers"/>
    <x v="4"/>
    <n v="583205.06000000006"/>
    <n v="19261803.789999999"/>
    <n v="0"/>
  </r>
  <r>
    <x v="22"/>
    <x v="3"/>
    <s v="Customers"/>
    <x v="5"/>
    <n v="802793.03"/>
    <n v="66675530.289999999"/>
    <n v="186239.37"/>
  </r>
  <r>
    <x v="22"/>
    <x v="3"/>
    <s v="Customers"/>
    <x v="6"/>
    <n v="0"/>
    <n v="0"/>
    <n v="0"/>
  </r>
  <r>
    <x v="22"/>
    <x v="3"/>
    <s v="Customers"/>
    <x v="7"/>
    <n v="3526004.33"/>
    <n v="96919118.480000004"/>
    <n v="0"/>
  </r>
  <r>
    <x v="22"/>
    <x v="3"/>
    <s v="Customers"/>
    <x v="8"/>
    <n v="0"/>
    <n v="0"/>
    <n v="0"/>
  </r>
  <r>
    <x v="22"/>
    <x v="4"/>
    <s v="Connections"/>
    <x v="0"/>
    <n v="435703"/>
    <n v="49068645.299999997"/>
    <n v="143708.32999999999"/>
  </r>
  <r>
    <x v="22"/>
    <x v="4"/>
    <s v="Connections"/>
    <x v="1"/>
    <n v="0"/>
    <n v="0"/>
    <n v="0"/>
  </r>
  <r>
    <x v="22"/>
    <x v="4"/>
    <s v="Connections"/>
    <x v="2"/>
    <n v="87536.6"/>
    <n v="742609.8"/>
    <n v="2064.21"/>
  </r>
  <r>
    <x v="22"/>
    <x v="4"/>
    <s v="Connections"/>
    <x v="3"/>
    <n v="37336.18"/>
    <n v="336466.04"/>
    <n v="0"/>
  </r>
  <r>
    <x v="22"/>
    <x v="4"/>
    <s v="Customers"/>
    <x v="4"/>
    <n v="579649.6"/>
    <n v="19809069.690000001"/>
    <n v="0"/>
  </r>
  <r>
    <x v="22"/>
    <x v="4"/>
    <s v="Customers"/>
    <x v="5"/>
    <n v="739121.21"/>
    <n v="65434373.920000002"/>
    <n v="177258.92"/>
  </r>
  <r>
    <x v="22"/>
    <x v="4"/>
    <s v="Customers"/>
    <x v="6"/>
    <n v="0"/>
    <n v="0"/>
    <n v="0"/>
  </r>
  <r>
    <x v="22"/>
    <x v="4"/>
    <s v="Customers"/>
    <x v="7"/>
    <n v="3638370.83"/>
    <n v="94082683.870000005"/>
    <n v="0"/>
  </r>
  <r>
    <x v="22"/>
    <x v="4"/>
    <s v="Customers"/>
    <x v="8"/>
    <n v="0"/>
    <n v="0"/>
    <n v="0"/>
  </r>
  <r>
    <x v="22"/>
    <x v="5"/>
    <s v="Connections"/>
    <x v="0"/>
    <n v="480010.44"/>
    <n v="59182119.979999997"/>
    <n v="167587.62"/>
  </r>
  <r>
    <x v="22"/>
    <x v="5"/>
    <s v="Connections"/>
    <x v="1"/>
    <n v="0"/>
    <n v="0"/>
    <n v="0"/>
  </r>
  <r>
    <x v="22"/>
    <x v="5"/>
    <s v="Connections"/>
    <x v="2"/>
    <n v="90487.25"/>
    <n v="740232.6"/>
    <n v="2026.92"/>
  </r>
  <r>
    <x v="22"/>
    <x v="5"/>
    <s v="Connections"/>
    <x v="3"/>
    <n v="37029.33"/>
    <n v="328310.39"/>
    <n v="0"/>
  </r>
  <r>
    <x v="22"/>
    <x v="5"/>
    <s v="Customers"/>
    <x v="4"/>
    <n v="635873.81000000006"/>
    <n v="19150767.579999998"/>
    <n v="0"/>
  </r>
  <r>
    <x v="22"/>
    <x v="5"/>
    <s v="Customers"/>
    <x v="5"/>
    <n v="800150.01"/>
    <n v="65370733.57"/>
    <n v="178624.47"/>
  </r>
  <r>
    <x v="22"/>
    <x v="5"/>
    <s v="Customers"/>
    <x v="6"/>
    <n v="0"/>
    <n v="0"/>
    <n v="0"/>
  </r>
  <r>
    <x v="22"/>
    <x v="5"/>
    <s v="Customers"/>
    <x v="7"/>
    <n v="3771332.6"/>
    <n v="102171421.73"/>
    <n v="0"/>
  </r>
  <r>
    <x v="22"/>
    <x v="5"/>
    <s v="Customers"/>
    <x v="8"/>
    <n v="0"/>
    <n v="0"/>
    <n v="0"/>
  </r>
  <r>
    <x v="22"/>
    <x v="6"/>
    <s v="Connections"/>
    <x v="0"/>
    <n v="503299.41"/>
    <n v="65940210.829999998"/>
    <n v="164986.13"/>
  </r>
  <r>
    <x v="22"/>
    <x v="6"/>
    <s v="Connections"/>
    <x v="1"/>
    <n v="0"/>
    <n v="0"/>
    <n v="0"/>
  </r>
  <r>
    <x v="22"/>
    <x v="6"/>
    <s v="Connections"/>
    <x v="2"/>
    <n v="92595.62"/>
    <n v="737789.7"/>
    <n v="2050.6999999999998"/>
  </r>
  <r>
    <x v="22"/>
    <x v="6"/>
    <s v="Connections"/>
    <x v="3"/>
    <n v="37874.97"/>
    <n v="324561.08"/>
    <n v="0"/>
  </r>
  <r>
    <x v="22"/>
    <x v="6"/>
    <s v="Customers"/>
    <x v="4"/>
    <n v="611794.07999999996"/>
    <n v="19588496.359999999"/>
    <n v="0"/>
  </r>
  <r>
    <x v="22"/>
    <x v="6"/>
    <s v="Customers"/>
    <x v="5"/>
    <n v="957063.32"/>
    <n v="76929015.569999993"/>
    <n v="207356.45"/>
  </r>
  <r>
    <x v="22"/>
    <x v="6"/>
    <s v="Customers"/>
    <x v="6"/>
    <n v="0"/>
    <n v="0"/>
    <n v="0"/>
  </r>
  <r>
    <x v="22"/>
    <x v="6"/>
    <s v="Customers"/>
    <x v="7"/>
    <n v="3985273.85"/>
    <n v="102801909.08"/>
    <n v="0"/>
  </r>
  <r>
    <x v="22"/>
    <x v="6"/>
    <s v="Customers"/>
    <x v="8"/>
    <n v="0"/>
    <n v="0"/>
    <n v="0"/>
  </r>
  <r>
    <x v="23"/>
    <x v="0"/>
    <s v="Connections"/>
    <x v="0"/>
    <n v="0"/>
    <n v="0"/>
    <n v="0"/>
  </r>
  <r>
    <x v="23"/>
    <x v="0"/>
    <s v="Connections"/>
    <x v="1"/>
    <n v="25265"/>
    <n v="326943"/>
    <n v="750"/>
  </r>
  <r>
    <x v="23"/>
    <x v="0"/>
    <s v="Connections"/>
    <x v="2"/>
    <n v="351898"/>
    <n v="2765164"/>
    <n v="7730"/>
  </r>
  <r>
    <x v="23"/>
    <x v="0"/>
    <s v="Connections"/>
    <x v="3"/>
    <n v="15602"/>
    <n v="905217"/>
    <n v="0"/>
  </r>
  <r>
    <x v="23"/>
    <x v="0"/>
    <s v="Customers"/>
    <x v="4"/>
    <n v="1062063"/>
    <n v="50702250"/>
    <n v="0"/>
  </r>
  <r>
    <x v="23"/>
    <x v="0"/>
    <s v="Customers"/>
    <x v="5"/>
    <n v="2283508"/>
    <n v="252179330"/>
    <n v="684530"/>
  </r>
  <r>
    <x v="23"/>
    <x v="0"/>
    <s v="Customers"/>
    <x v="6"/>
    <n v="0"/>
    <n v="0"/>
    <n v="0"/>
  </r>
  <r>
    <x v="23"/>
    <x v="0"/>
    <s v="Customers"/>
    <x v="7"/>
    <n v="5811065"/>
    <n v="203353342"/>
    <n v="0"/>
  </r>
  <r>
    <x v="23"/>
    <x v="0"/>
    <s v="Customers"/>
    <x v="8"/>
    <n v="0"/>
    <n v="0"/>
    <n v="0"/>
  </r>
  <r>
    <x v="23"/>
    <x v="1"/>
    <s v="Connections"/>
    <x v="0"/>
    <n v="0"/>
    <n v="0"/>
    <n v="0"/>
  </r>
  <r>
    <x v="23"/>
    <x v="1"/>
    <s v="Connections"/>
    <x v="1"/>
    <n v="38176"/>
    <n v="273180"/>
    <n v="739"/>
  </r>
  <r>
    <x v="23"/>
    <x v="1"/>
    <s v="Connections"/>
    <x v="2"/>
    <n v="237078"/>
    <n v="1832979"/>
    <n v="5129"/>
  </r>
  <r>
    <x v="23"/>
    <x v="1"/>
    <s v="Connections"/>
    <x v="3"/>
    <n v="17361"/>
    <n v="924057"/>
    <n v="0"/>
  </r>
  <r>
    <x v="23"/>
    <x v="1"/>
    <s v="Customers"/>
    <x v="4"/>
    <n v="1068922"/>
    <n v="51296823"/>
    <n v="0"/>
  </r>
  <r>
    <x v="23"/>
    <x v="1"/>
    <s v="Customers"/>
    <x v="5"/>
    <n v="2389596"/>
    <n v="244482430"/>
    <n v="664534"/>
  </r>
  <r>
    <x v="23"/>
    <x v="1"/>
    <s v="Customers"/>
    <x v="6"/>
    <n v="0"/>
    <n v="0"/>
    <n v="0"/>
  </r>
  <r>
    <x v="23"/>
    <x v="1"/>
    <s v="Customers"/>
    <x v="7"/>
    <n v="6041377"/>
    <n v="204439774"/>
    <n v="0"/>
  </r>
  <r>
    <x v="23"/>
    <x v="1"/>
    <s v="Customers"/>
    <x v="8"/>
    <n v="0"/>
    <n v="0"/>
    <n v="0"/>
  </r>
  <r>
    <x v="23"/>
    <x v="2"/>
    <s v="Connections"/>
    <x v="0"/>
    <n v="0"/>
    <n v="0"/>
    <n v="0"/>
  </r>
  <r>
    <x v="23"/>
    <x v="2"/>
    <s v="Connections"/>
    <x v="1"/>
    <n v="44318"/>
    <n v="260238"/>
    <n v="704"/>
  </r>
  <r>
    <x v="23"/>
    <x v="2"/>
    <s v="Connections"/>
    <x v="2"/>
    <n v="133505"/>
    <n v="1128400"/>
    <n v="3155"/>
  </r>
  <r>
    <x v="23"/>
    <x v="2"/>
    <s v="Connections"/>
    <x v="3"/>
    <n v="19105"/>
    <n v="934714"/>
    <n v="0"/>
  </r>
  <r>
    <x v="23"/>
    <x v="2"/>
    <s v="Customers"/>
    <x v="4"/>
    <n v="1181592"/>
    <n v="50527239"/>
    <n v="0"/>
  </r>
  <r>
    <x v="23"/>
    <x v="2"/>
    <s v="Customers"/>
    <x v="5"/>
    <n v="2425056"/>
    <n v="234683399"/>
    <n v="656915"/>
  </r>
  <r>
    <x v="23"/>
    <x v="2"/>
    <s v="Customers"/>
    <x v="6"/>
    <n v="0"/>
    <n v="0"/>
    <n v="0"/>
  </r>
  <r>
    <x v="23"/>
    <x v="2"/>
    <s v="Customers"/>
    <x v="7"/>
    <n v="6303528"/>
    <n v="193694443"/>
    <n v="0"/>
  </r>
  <r>
    <x v="23"/>
    <x v="2"/>
    <s v="Customers"/>
    <x v="8"/>
    <n v="0"/>
    <n v="0"/>
    <n v="0"/>
  </r>
  <r>
    <x v="23"/>
    <x v="3"/>
    <s v="Connections"/>
    <x v="0"/>
    <n v="0"/>
    <n v="0"/>
    <n v="0"/>
  </r>
  <r>
    <x v="23"/>
    <x v="3"/>
    <s v="Connections"/>
    <x v="1"/>
    <n v="46344"/>
    <n v="261914"/>
    <n v="696"/>
  </r>
  <r>
    <x v="23"/>
    <x v="3"/>
    <s v="Connections"/>
    <x v="2"/>
    <n v="57704"/>
    <n v="1093732"/>
    <n v="3043"/>
  </r>
  <r>
    <x v="23"/>
    <x v="3"/>
    <s v="Connections"/>
    <x v="3"/>
    <n v="21799"/>
    <n v="953473"/>
    <n v="0"/>
  </r>
  <r>
    <x v="23"/>
    <x v="3"/>
    <s v="Customers"/>
    <x v="4"/>
    <n v="1231747"/>
    <n v="51979120"/>
    <n v="0"/>
  </r>
  <r>
    <x v="23"/>
    <x v="3"/>
    <s v="Customers"/>
    <x v="5"/>
    <n v="2611855"/>
    <n v="236743396"/>
    <n v="659328"/>
  </r>
  <r>
    <x v="23"/>
    <x v="3"/>
    <s v="Customers"/>
    <x v="6"/>
    <n v="0"/>
    <n v="0"/>
    <n v="0"/>
  </r>
  <r>
    <x v="23"/>
    <x v="3"/>
    <s v="Customers"/>
    <x v="7"/>
    <n v="6707211"/>
    <n v="208411376"/>
    <n v="0"/>
  </r>
  <r>
    <x v="23"/>
    <x v="3"/>
    <s v="Customers"/>
    <x v="8"/>
    <n v="0"/>
    <n v="0"/>
    <n v="0"/>
  </r>
  <r>
    <x v="23"/>
    <x v="4"/>
    <s v="Connections"/>
    <x v="0"/>
    <n v="0"/>
    <n v="0"/>
    <n v="0"/>
  </r>
  <r>
    <x v="23"/>
    <x v="4"/>
    <s v="Connections"/>
    <x v="1"/>
    <n v="46398.94"/>
    <n v="251879"/>
    <n v="680"/>
  </r>
  <r>
    <x v="23"/>
    <x v="4"/>
    <s v="Connections"/>
    <x v="2"/>
    <n v="138925.41"/>
    <n v="979604"/>
    <n v="3105"/>
  </r>
  <r>
    <x v="23"/>
    <x v="4"/>
    <s v="Connections"/>
    <x v="3"/>
    <n v="23367.02"/>
    <n v="962029"/>
    <n v="0"/>
  </r>
  <r>
    <x v="23"/>
    <x v="4"/>
    <s v="Customers"/>
    <x v="4"/>
    <n v="1230024.08"/>
    <n v="50654668"/>
    <n v="0"/>
  </r>
  <r>
    <x v="23"/>
    <x v="4"/>
    <s v="Customers"/>
    <x v="5"/>
    <n v="2614407.89"/>
    <n v="239001465"/>
    <n v="637701"/>
  </r>
  <r>
    <x v="23"/>
    <x v="4"/>
    <s v="Customers"/>
    <x v="6"/>
    <n v="0"/>
    <n v="0"/>
    <n v="0"/>
  </r>
  <r>
    <x v="23"/>
    <x v="4"/>
    <s v="Customers"/>
    <x v="7"/>
    <n v="6831673.8300000001"/>
    <n v="202110918"/>
    <n v="0"/>
  </r>
  <r>
    <x v="23"/>
    <x v="4"/>
    <s v="Customers"/>
    <x v="8"/>
    <n v="0"/>
    <n v="0"/>
    <n v="0"/>
  </r>
  <r>
    <x v="23"/>
    <x v="5"/>
    <s v="Connections"/>
    <x v="0"/>
    <n v="0"/>
    <n v="0"/>
    <n v="0"/>
  </r>
  <r>
    <x v="23"/>
    <x v="5"/>
    <s v="Connections"/>
    <x v="1"/>
    <n v="46941.49"/>
    <n v="247135"/>
    <n v="670"/>
  </r>
  <r>
    <x v="23"/>
    <x v="5"/>
    <s v="Connections"/>
    <x v="2"/>
    <n v="174716.66"/>
    <n v="1138183"/>
    <n v="3165"/>
  </r>
  <r>
    <x v="23"/>
    <x v="5"/>
    <s v="Connections"/>
    <x v="3"/>
    <n v="23798.68"/>
    <n v="960745"/>
    <n v="0"/>
  </r>
  <r>
    <x v="23"/>
    <x v="5"/>
    <s v="Customers"/>
    <x v="4"/>
    <n v="1219368.0900000001"/>
    <n v="46459411"/>
    <n v="0"/>
  </r>
  <r>
    <x v="23"/>
    <x v="5"/>
    <s v="Customers"/>
    <x v="5"/>
    <n v="2646041.27"/>
    <n v="236165872"/>
    <n v="627414"/>
  </r>
  <r>
    <x v="23"/>
    <x v="5"/>
    <s v="Customers"/>
    <x v="6"/>
    <n v="0"/>
    <n v="0"/>
    <n v="0"/>
  </r>
  <r>
    <x v="23"/>
    <x v="5"/>
    <s v="Customers"/>
    <x v="7"/>
    <n v="6997659.79"/>
    <n v="218427275"/>
    <n v="0"/>
  </r>
  <r>
    <x v="23"/>
    <x v="5"/>
    <s v="Customers"/>
    <x v="8"/>
    <n v="0"/>
    <n v="0"/>
    <n v="0"/>
  </r>
  <r>
    <x v="23"/>
    <x v="6"/>
    <s v="Connections"/>
    <x v="0"/>
    <n v="0"/>
    <n v="0"/>
    <n v="0"/>
  </r>
  <r>
    <x v="23"/>
    <x v="6"/>
    <s v="Connections"/>
    <x v="1"/>
    <n v="67926.929999999993"/>
    <n v="247256"/>
    <n v="669"/>
  </r>
  <r>
    <x v="23"/>
    <x v="6"/>
    <s v="Connections"/>
    <x v="2"/>
    <n v="188864.02"/>
    <n v="1150098"/>
    <n v="3205"/>
  </r>
  <r>
    <x v="23"/>
    <x v="6"/>
    <s v="Connections"/>
    <x v="3"/>
    <n v="48511.82"/>
    <n v="958895"/>
    <n v="0"/>
  </r>
  <r>
    <x v="23"/>
    <x v="6"/>
    <s v="Customers"/>
    <x v="4"/>
    <n v="1818560.63"/>
    <n v="46919686"/>
    <n v="0"/>
  </r>
  <r>
    <x v="23"/>
    <x v="6"/>
    <s v="Customers"/>
    <x v="5"/>
    <n v="4081006.25"/>
    <n v="233540730"/>
    <n v="596124"/>
  </r>
  <r>
    <x v="23"/>
    <x v="6"/>
    <s v="Customers"/>
    <x v="6"/>
    <n v="0"/>
    <n v="0"/>
    <n v="0"/>
  </r>
  <r>
    <x v="23"/>
    <x v="6"/>
    <s v="Customers"/>
    <x v="7"/>
    <n v="10737957.300000001"/>
    <n v="216597534"/>
    <n v="0"/>
  </r>
  <r>
    <x v="23"/>
    <x v="6"/>
    <s v="Customers"/>
    <x v="8"/>
    <n v="0"/>
    <n v="0"/>
    <n v="0"/>
  </r>
  <r>
    <x v="24"/>
    <x v="0"/>
    <s v="Connections"/>
    <x v="0"/>
    <n v="0"/>
    <n v="0"/>
    <n v="0"/>
  </r>
  <r>
    <x v="24"/>
    <x v="0"/>
    <s v="Connections"/>
    <x v="1"/>
    <n v="1095.18"/>
    <n v="16558"/>
    <n v="47"/>
  </r>
  <r>
    <x v="24"/>
    <x v="0"/>
    <s v="Connections"/>
    <x v="2"/>
    <n v="96603.96"/>
    <n v="1031235"/>
    <n v="3158"/>
  </r>
  <r>
    <x v="24"/>
    <x v="0"/>
    <s v="Connections"/>
    <x v="3"/>
    <n v="0"/>
    <n v="0"/>
    <n v="0"/>
  </r>
  <r>
    <x v="24"/>
    <x v="0"/>
    <s v="Customers"/>
    <x v="4"/>
    <n v="170052.15"/>
    <n v="10713053"/>
    <n v="0"/>
  </r>
  <r>
    <x v="24"/>
    <x v="0"/>
    <s v="Customers"/>
    <x v="5"/>
    <n v="258546.57"/>
    <n v="45646131"/>
    <n v="132059"/>
  </r>
  <r>
    <x v="24"/>
    <x v="0"/>
    <s v="Customers"/>
    <x v="6"/>
    <n v="0"/>
    <n v="0"/>
    <n v="0"/>
  </r>
  <r>
    <x v="24"/>
    <x v="0"/>
    <s v="Customers"/>
    <x v="7"/>
    <n v="628538.18000000005"/>
    <n v="23686374"/>
    <n v="0"/>
  </r>
  <r>
    <x v="24"/>
    <x v="0"/>
    <s v="Customers"/>
    <x v="8"/>
    <n v="0"/>
    <n v="0"/>
    <n v="0"/>
  </r>
  <r>
    <x v="24"/>
    <x v="1"/>
    <s v="Connections"/>
    <x v="0"/>
    <n v="0"/>
    <n v="0"/>
    <n v="0"/>
  </r>
  <r>
    <x v="24"/>
    <x v="1"/>
    <s v="Connections"/>
    <x v="1"/>
    <n v="1383.75"/>
    <n v="12864"/>
    <n v="38"/>
  </r>
  <r>
    <x v="24"/>
    <x v="1"/>
    <s v="Connections"/>
    <x v="2"/>
    <n v="37637.82"/>
    <n v="565469"/>
    <n v="1710"/>
  </r>
  <r>
    <x v="24"/>
    <x v="1"/>
    <s v="Connections"/>
    <x v="3"/>
    <n v="0"/>
    <n v="0"/>
    <n v="0"/>
  </r>
  <r>
    <x v="24"/>
    <x v="1"/>
    <s v="Customers"/>
    <x v="4"/>
    <n v="164489.92000000001"/>
    <n v="10266660"/>
    <n v="0"/>
  </r>
  <r>
    <x v="24"/>
    <x v="1"/>
    <s v="Customers"/>
    <x v="5"/>
    <n v="183121.25"/>
    <n v="46043732"/>
    <n v="126031"/>
  </r>
  <r>
    <x v="24"/>
    <x v="1"/>
    <s v="Customers"/>
    <x v="6"/>
    <n v="0"/>
    <n v="0"/>
    <n v="0"/>
  </r>
  <r>
    <x v="24"/>
    <x v="1"/>
    <s v="Customers"/>
    <x v="7"/>
    <n v="685660.01"/>
    <n v="22545902"/>
    <n v="0"/>
  </r>
  <r>
    <x v="24"/>
    <x v="1"/>
    <s v="Customers"/>
    <x v="8"/>
    <n v="0"/>
    <n v="0"/>
    <n v="0"/>
  </r>
  <r>
    <x v="24"/>
    <x v="2"/>
    <s v="Connections"/>
    <x v="0"/>
    <n v="0"/>
    <n v="0"/>
    <n v="0"/>
  </r>
  <r>
    <x v="24"/>
    <x v="2"/>
    <s v="Connections"/>
    <x v="1"/>
    <n v="1279.44"/>
    <n v="8920"/>
    <n v="25"/>
  </r>
  <r>
    <x v="24"/>
    <x v="2"/>
    <s v="Connections"/>
    <x v="2"/>
    <n v="51743.69"/>
    <n v="448057"/>
    <n v="1242.8499999999999"/>
  </r>
  <r>
    <x v="24"/>
    <x v="2"/>
    <s v="Connections"/>
    <x v="3"/>
    <n v="0"/>
    <n v="0"/>
    <n v="0"/>
  </r>
  <r>
    <x v="24"/>
    <x v="2"/>
    <s v="Customers"/>
    <x v="4"/>
    <n v="179641.60000000001"/>
    <n v="10320404"/>
    <n v="0"/>
  </r>
  <r>
    <x v="24"/>
    <x v="2"/>
    <s v="Customers"/>
    <x v="5"/>
    <n v="201292.14"/>
    <n v="44704845"/>
    <n v="119878.65"/>
  </r>
  <r>
    <x v="24"/>
    <x v="2"/>
    <s v="Customers"/>
    <x v="6"/>
    <n v="0"/>
    <n v="0"/>
    <n v="0"/>
  </r>
  <r>
    <x v="24"/>
    <x v="2"/>
    <s v="Customers"/>
    <x v="7"/>
    <n v="721103.42"/>
    <n v="21777282"/>
    <n v="0"/>
  </r>
  <r>
    <x v="24"/>
    <x v="2"/>
    <s v="Customers"/>
    <x v="8"/>
    <n v="0"/>
    <n v="0"/>
    <n v="0"/>
  </r>
  <r>
    <x v="24"/>
    <x v="3"/>
    <s v="Connections"/>
    <x v="0"/>
    <n v="0"/>
    <n v="0"/>
    <n v="0"/>
  </r>
  <r>
    <x v="24"/>
    <x v="3"/>
    <s v="Connections"/>
    <x v="1"/>
    <n v="1321.84"/>
    <n v="9452.2000000000007"/>
    <n v="33.6"/>
  </r>
  <r>
    <x v="24"/>
    <x v="3"/>
    <s v="Connections"/>
    <x v="2"/>
    <n v="57465.53"/>
    <n v="448820.1"/>
    <n v="1358.6"/>
  </r>
  <r>
    <x v="24"/>
    <x v="3"/>
    <s v="Connections"/>
    <x v="3"/>
    <n v="0"/>
    <n v="0"/>
    <n v="0"/>
  </r>
  <r>
    <x v="24"/>
    <x v="3"/>
    <s v="Customers"/>
    <x v="4"/>
    <n v="190300.4"/>
    <n v="11004125.25"/>
    <n v="0"/>
  </r>
  <r>
    <x v="24"/>
    <x v="3"/>
    <s v="Customers"/>
    <x v="5"/>
    <n v="217587.43"/>
    <n v="44383088.090000004"/>
    <n v="122296.48"/>
  </r>
  <r>
    <x v="24"/>
    <x v="3"/>
    <s v="Customers"/>
    <x v="6"/>
    <n v="0"/>
    <n v="0"/>
    <n v="0"/>
  </r>
  <r>
    <x v="24"/>
    <x v="3"/>
    <s v="Customers"/>
    <x v="7"/>
    <n v="734060.4"/>
    <n v="22434635.27"/>
    <n v="0"/>
  </r>
  <r>
    <x v="24"/>
    <x v="3"/>
    <s v="Customers"/>
    <x v="8"/>
    <n v="0"/>
    <n v="0"/>
    <n v="0"/>
  </r>
  <r>
    <x v="24"/>
    <x v="4"/>
    <s v="Connections"/>
    <x v="0"/>
    <n v="0"/>
    <n v="0"/>
    <n v="0"/>
  </r>
  <r>
    <x v="24"/>
    <x v="4"/>
    <s v="Connections"/>
    <x v="1"/>
    <n v="1335.69"/>
    <n v="9452.16"/>
    <n v="33.6"/>
  </r>
  <r>
    <x v="24"/>
    <x v="4"/>
    <s v="Connections"/>
    <x v="2"/>
    <n v="58068.58"/>
    <n v="448820.1"/>
    <n v="1358.64"/>
  </r>
  <r>
    <x v="24"/>
    <x v="4"/>
    <s v="Connections"/>
    <x v="3"/>
    <n v="0"/>
    <n v="0"/>
    <n v="0"/>
  </r>
  <r>
    <x v="24"/>
    <x v="4"/>
    <s v="Customers"/>
    <x v="4"/>
    <n v="191544.23"/>
    <n v="10694021.18"/>
    <n v="0"/>
  </r>
  <r>
    <x v="24"/>
    <x v="4"/>
    <s v="Customers"/>
    <x v="5"/>
    <n v="224856.94"/>
    <n v="44408913.390000001"/>
    <n v="127438.57"/>
  </r>
  <r>
    <x v="24"/>
    <x v="4"/>
    <s v="Customers"/>
    <x v="6"/>
    <n v="0"/>
    <n v="0"/>
    <n v="0"/>
  </r>
  <r>
    <x v="24"/>
    <x v="4"/>
    <s v="Customers"/>
    <x v="7"/>
    <n v="750644.85"/>
    <n v="22186869.18"/>
    <n v="0"/>
  </r>
  <r>
    <x v="24"/>
    <x v="4"/>
    <s v="Customers"/>
    <x v="8"/>
    <n v="0"/>
    <n v="0"/>
    <n v="0"/>
  </r>
  <r>
    <x v="24"/>
    <x v="5"/>
    <s v="Connections"/>
    <x v="0"/>
    <n v="0"/>
    <n v="0"/>
    <n v="0"/>
  </r>
  <r>
    <x v="24"/>
    <x v="5"/>
    <s v="Connections"/>
    <x v="1"/>
    <n v="1364.04"/>
    <n v="9452.16"/>
    <n v="33.6"/>
  </r>
  <r>
    <x v="24"/>
    <x v="5"/>
    <s v="Connections"/>
    <x v="2"/>
    <n v="59147.28"/>
    <n v="450158.58"/>
    <n v="1358.64"/>
  </r>
  <r>
    <x v="24"/>
    <x v="5"/>
    <s v="Connections"/>
    <x v="3"/>
    <n v="0"/>
    <n v="0"/>
    <n v="0"/>
  </r>
  <r>
    <x v="24"/>
    <x v="5"/>
    <s v="Customers"/>
    <x v="4"/>
    <n v="161631.12"/>
    <n v="9760448.0899999999"/>
    <n v="0"/>
  </r>
  <r>
    <x v="24"/>
    <x v="5"/>
    <s v="Customers"/>
    <x v="5"/>
    <n v="221081.38"/>
    <n v="41909144.619999997"/>
    <n v="124083.19"/>
  </r>
  <r>
    <x v="24"/>
    <x v="5"/>
    <s v="Customers"/>
    <x v="6"/>
    <n v="0"/>
    <n v="0"/>
    <n v="0"/>
  </r>
  <r>
    <x v="24"/>
    <x v="5"/>
    <s v="Customers"/>
    <x v="7"/>
    <n v="662671.17000000004"/>
    <n v="22266337.699999999"/>
    <n v="0"/>
  </r>
  <r>
    <x v="24"/>
    <x v="5"/>
    <s v="Customers"/>
    <x v="8"/>
    <n v="0"/>
    <n v="0"/>
    <n v="0"/>
  </r>
  <r>
    <x v="24"/>
    <x v="6"/>
    <s v="Connections"/>
    <x v="0"/>
    <n v="0"/>
    <n v="0"/>
    <n v="0"/>
  </r>
  <r>
    <x v="24"/>
    <x v="6"/>
    <s v="Connections"/>
    <x v="1"/>
    <n v="1843.54"/>
    <n v="9455"/>
    <n v="34"/>
  </r>
  <r>
    <x v="24"/>
    <x v="6"/>
    <s v="Connections"/>
    <x v="2"/>
    <n v="41970.57"/>
    <n v="449043.38"/>
    <n v="1358.6"/>
  </r>
  <r>
    <x v="24"/>
    <x v="6"/>
    <s v="Connections"/>
    <x v="3"/>
    <n v="0"/>
    <n v="0"/>
    <n v="0"/>
  </r>
  <r>
    <x v="24"/>
    <x v="6"/>
    <s v="Customers"/>
    <x v="4"/>
    <n v="192504.42"/>
    <n v="9785181.3000000007"/>
    <n v="0"/>
  </r>
  <r>
    <x v="24"/>
    <x v="6"/>
    <s v="Customers"/>
    <x v="5"/>
    <n v="254074.3"/>
    <n v="42218616"/>
    <n v="134438.96"/>
  </r>
  <r>
    <x v="24"/>
    <x v="6"/>
    <s v="Customers"/>
    <x v="6"/>
    <n v="0"/>
    <n v="0"/>
    <n v="0"/>
  </r>
  <r>
    <x v="24"/>
    <x v="6"/>
    <s v="Customers"/>
    <x v="7"/>
    <n v="776422.43"/>
    <n v="21585937.620000001"/>
    <n v="0"/>
  </r>
  <r>
    <x v="24"/>
    <x v="6"/>
    <s v="Customers"/>
    <x v="8"/>
    <n v="0"/>
    <n v="0"/>
    <n v="0"/>
  </r>
  <r>
    <x v="25"/>
    <x v="0"/>
    <s v="Connections"/>
    <x v="0"/>
    <n v="0"/>
    <n v="0"/>
    <n v="0"/>
  </r>
  <r>
    <x v="25"/>
    <x v="0"/>
    <s v="Connections"/>
    <x v="1"/>
    <n v="0"/>
    <n v="0"/>
    <n v="0"/>
  </r>
  <r>
    <x v="25"/>
    <x v="0"/>
    <s v="Connections"/>
    <x v="2"/>
    <n v="8341.7199999999993"/>
    <n v="163848"/>
    <n v="424"/>
  </r>
  <r>
    <x v="25"/>
    <x v="0"/>
    <s v="Connections"/>
    <x v="3"/>
    <n v="1467.4"/>
    <n v="18611"/>
    <n v="0"/>
  </r>
  <r>
    <x v="25"/>
    <x v="0"/>
    <s v="Customers"/>
    <x v="4"/>
    <n v="78774.490000000005"/>
    <n v="4666022"/>
    <n v="0"/>
  </r>
  <r>
    <x v="25"/>
    <x v="0"/>
    <s v="Customers"/>
    <x v="5"/>
    <n v="25703.63"/>
    <n v="4607212"/>
    <n v="10652"/>
  </r>
  <r>
    <x v="25"/>
    <x v="0"/>
    <s v="Customers"/>
    <x v="6"/>
    <n v="0"/>
    <n v="0"/>
    <n v="0"/>
  </r>
  <r>
    <x v="25"/>
    <x v="0"/>
    <s v="Customers"/>
    <x v="7"/>
    <n v="414231.63"/>
    <n v="14415698"/>
    <n v="0"/>
  </r>
  <r>
    <x v="25"/>
    <x v="0"/>
    <s v="Customers"/>
    <x v="8"/>
    <n v="0"/>
    <n v="0"/>
    <n v="0"/>
  </r>
  <r>
    <x v="25"/>
    <x v="1"/>
    <s v="Connections"/>
    <x v="0"/>
    <n v="0"/>
    <n v="0"/>
    <n v="0"/>
  </r>
  <r>
    <x v="25"/>
    <x v="1"/>
    <s v="Connections"/>
    <x v="1"/>
    <n v="0"/>
    <n v="0"/>
    <n v="0"/>
  </r>
  <r>
    <x v="25"/>
    <x v="1"/>
    <s v="Connections"/>
    <x v="2"/>
    <n v="8311.34"/>
    <n v="152559"/>
    <n v="424.8"/>
  </r>
  <r>
    <x v="25"/>
    <x v="1"/>
    <s v="Connections"/>
    <x v="3"/>
    <n v="1653.95"/>
    <n v="17280"/>
    <n v="0"/>
  </r>
  <r>
    <x v="25"/>
    <x v="1"/>
    <s v="Customers"/>
    <x v="4"/>
    <n v="76556.13"/>
    <n v="4261434"/>
    <n v="0"/>
  </r>
  <r>
    <x v="25"/>
    <x v="1"/>
    <s v="Customers"/>
    <x v="5"/>
    <n v="30314.12"/>
    <n v="3976846"/>
    <n v="10148"/>
  </r>
  <r>
    <x v="25"/>
    <x v="1"/>
    <s v="Customers"/>
    <x v="6"/>
    <n v="0"/>
    <n v="0"/>
    <n v="0"/>
  </r>
  <r>
    <x v="25"/>
    <x v="1"/>
    <s v="Customers"/>
    <x v="7"/>
    <n v="379350.35"/>
    <n v="12346400"/>
    <n v="0"/>
  </r>
  <r>
    <x v="25"/>
    <x v="1"/>
    <s v="Customers"/>
    <x v="8"/>
    <n v="0"/>
    <n v="0"/>
    <n v="0"/>
  </r>
  <r>
    <x v="25"/>
    <x v="2"/>
    <s v="Connections"/>
    <x v="0"/>
    <n v="0"/>
    <n v="0"/>
    <n v="0"/>
  </r>
  <r>
    <x v="25"/>
    <x v="2"/>
    <s v="Connections"/>
    <x v="1"/>
    <n v="0"/>
    <n v="0"/>
    <n v="0"/>
  </r>
  <r>
    <x v="25"/>
    <x v="2"/>
    <s v="Connections"/>
    <x v="2"/>
    <n v="8607.32"/>
    <n v="163848"/>
    <n v="424.8"/>
  </r>
  <r>
    <x v="25"/>
    <x v="2"/>
    <s v="Connections"/>
    <x v="3"/>
    <n v="1505.88"/>
    <n v="17280"/>
    <n v="0"/>
  </r>
  <r>
    <x v="25"/>
    <x v="2"/>
    <s v="Customers"/>
    <x v="4"/>
    <n v="79819.520000000004"/>
    <n v="3995185"/>
    <n v="0"/>
  </r>
  <r>
    <x v="25"/>
    <x v="2"/>
    <s v="Customers"/>
    <x v="5"/>
    <n v="24227.07"/>
    <n v="4494088"/>
    <n v="10234.23"/>
  </r>
  <r>
    <x v="25"/>
    <x v="2"/>
    <s v="Customers"/>
    <x v="6"/>
    <n v="0"/>
    <n v="0"/>
    <n v="0"/>
  </r>
  <r>
    <x v="25"/>
    <x v="2"/>
    <s v="Customers"/>
    <x v="7"/>
    <n v="395255.28"/>
    <n v="12167563"/>
    <n v="0"/>
  </r>
  <r>
    <x v="25"/>
    <x v="2"/>
    <s v="Customers"/>
    <x v="8"/>
    <n v="0"/>
    <n v="0"/>
    <n v="0"/>
  </r>
  <r>
    <x v="25"/>
    <x v="3"/>
    <s v="Connections"/>
    <x v="0"/>
    <n v="0"/>
    <n v="0"/>
    <n v="0"/>
  </r>
  <r>
    <x v="25"/>
    <x v="3"/>
    <s v="Connections"/>
    <x v="1"/>
    <n v="0"/>
    <n v="0"/>
    <n v="0"/>
  </r>
  <r>
    <x v="25"/>
    <x v="3"/>
    <s v="Connections"/>
    <x v="2"/>
    <n v="8515.68"/>
    <n v="153342"/>
    <n v="424.8"/>
  </r>
  <r>
    <x v="25"/>
    <x v="3"/>
    <s v="Connections"/>
    <x v="3"/>
    <n v="1497.6"/>
    <n v="17280"/>
    <n v="0"/>
  </r>
  <r>
    <x v="25"/>
    <x v="3"/>
    <s v="Customers"/>
    <x v="4"/>
    <n v="77794.070000000007"/>
    <n v="4500407"/>
    <n v="0"/>
  </r>
  <r>
    <x v="25"/>
    <x v="3"/>
    <s v="Customers"/>
    <x v="5"/>
    <n v="27391.52"/>
    <n v="4540276"/>
    <n v="11237.54"/>
  </r>
  <r>
    <x v="25"/>
    <x v="3"/>
    <s v="Customers"/>
    <x v="6"/>
    <n v="0"/>
    <n v="0"/>
    <n v="0"/>
  </r>
  <r>
    <x v="25"/>
    <x v="3"/>
    <s v="Customers"/>
    <x v="7"/>
    <n v="404195.62"/>
    <n v="12958025"/>
    <n v="0"/>
  </r>
  <r>
    <x v="25"/>
    <x v="3"/>
    <s v="Customers"/>
    <x v="8"/>
    <n v="0"/>
    <n v="0"/>
    <n v="0"/>
  </r>
  <r>
    <x v="25"/>
    <x v="4"/>
    <s v="Connections"/>
    <x v="0"/>
    <n v="0"/>
    <n v="0"/>
    <n v="0"/>
  </r>
  <r>
    <x v="25"/>
    <x v="4"/>
    <s v="Connections"/>
    <x v="1"/>
    <n v="0"/>
    <n v="0"/>
    <n v="0"/>
  </r>
  <r>
    <x v="25"/>
    <x v="4"/>
    <s v="Connections"/>
    <x v="2"/>
    <n v="8602.4"/>
    <n v="152106"/>
    <n v="424.8"/>
  </r>
  <r>
    <x v="25"/>
    <x v="4"/>
    <s v="Connections"/>
    <x v="3"/>
    <n v="1511.2"/>
    <n v="17280"/>
    <n v="0"/>
  </r>
  <r>
    <x v="25"/>
    <x v="4"/>
    <s v="Customers"/>
    <x v="4"/>
    <n v="77539.38"/>
    <n v="3995371"/>
    <n v="0"/>
  </r>
  <r>
    <x v="25"/>
    <x v="4"/>
    <s v="Customers"/>
    <x v="5"/>
    <n v="28099.360000000001"/>
    <n v="4084117"/>
    <n v="10285.31"/>
  </r>
  <r>
    <x v="25"/>
    <x v="4"/>
    <s v="Customers"/>
    <x v="6"/>
    <n v="0"/>
    <n v="0"/>
    <n v="0"/>
  </r>
  <r>
    <x v="25"/>
    <x v="4"/>
    <s v="Customers"/>
    <x v="7"/>
    <n v="415310.11"/>
    <n v="12741870"/>
    <n v="0"/>
  </r>
  <r>
    <x v="25"/>
    <x v="4"/>
    <s v="Customers"/>
    <x v="8"/>
    <n v="0"/>
    <n v="0"/>
    <n v="0"/>
  </r>
  <r>
    <x v="25"/>
    <x v="5"/>
    <s v="Connections"/>
    <x v="0"/>
    <n v="0"/>
    <n v="0"/>
    <n v="0"/>
  </r>
  <r>
    <x v="25"/>
    <x v="5"/>
    <s v="Connections"/>
    <x v="1"/>
    <n v="0"/>
    <n v="0"/>
    <n v="0"/>
  </r>
  <r>
    <x v="25"/>
    <x v="5"/>
    <s v="Connections"/>
    <x v="2"/>
    <n v="8714.64"/>
    <n v="152559"/>
    <n v="424.8"/>
  </r>
  <r>
    <x v="25"/>
    <x v="5"/>
    <s v="Connections"/>
    <x v="3"/>
    <n v="1401.42"/>
    <n v="17912"/>
    <n v="0"/>
  </r>
  <r>
    <x v="25"/>
    <x v="5"/>
    <s v="Customers"/>
    <x v="4"/>
    <n v="74348.710000000006"/>
    <n v="3657490"/>
    <n v="0"/>
  </r>
  <r>
    <x v="25"/>
    <x v="5"/>
    <s v="Customers"/>
    <x v="5"/>
    <n v="26796.03"/>
    <n v="3672872"/>
    <n v="9248.5"/>
  </r>
  <r>
    <x v="25"/>
    <x v="5"/>
    <s v="Customers"/>
    <x v="6"/>
    <n v="0"/>
    <n v="0"/>
    <n v="0"/>
  </r>
  <r>
    <x v="25"/>
    <x v="5"/>
    <s v="Customers"/>
    <x v="7"/>
    <n v="423574.84"/>
    <n v="12923176"/>
    <n v="0"/>
  </r>
  <r>
    <x v="25"/>
    <x v="5"/>
    <s v="Customers"/>
    <x v="8"/>
    <n v="0"/>
    <n v="0"/>
    <n v="0"/>
  </r>
  <r>
    <x v="25"/>
    <x v="6"/>
    <s v="Connections"/>
    <x v="0"/>
    <n v="0"/>
    <n v="0"/>
    <n v="0"/>
  </r>
  <r>
    <x v="25"/>
    <x v="6"/>
    <s v="Connections"/>
    <x v="1"/>
    <n v="0"/>
    <n v="0"/>
    <n v="0"/>
  </r>
  <r>
    <x v="25"/>
    <x v="6"/>
    <s v="Connections"/>
    <x v="2"/>
    <n v="9192.16"/>
    <n v="152161"/>
    <n v="424.8"/>
  </r>
  <r>
    <x v="25"/>
    <x v="6"/>
    <s v="Connections"/>
    <x v="3"/>
    <n v="507.08"/>
    <n v="17787"/>
    <n v="0"/>
  </r>
  <r>
    <x v="25"/>
    <x v="6"/>
    <s v="Customers"/>
    <x v="4"/>
    <n v="76107.179999999993"/>
    <n v="3643620"/>
    <n v="0"/>
  </r>
  <r>
    <x v="25"/>
    <x v="6"/>
    <s v="Customers"/>
    <x v="5"/>
    <n v="26825.23"/>
    <n v="3541424"/>
    <n v="8923.7999999999993"/>
  </r>
  <r>
    <x v="25"/>
    <x v="6"/>
    <s v="Customers"/>
    <x v="6"/>
    <n v="0"/>
    <n v="0"/>
    <n v="0"/>
  </r>
  <r>
    <x v="25"/>
    <x v="6"/>
    <s v="Customers"/>
    <x v="7"/>
    <n v="439344.31"/>
    <n v="12543831"/>
    <n v="0"/>
  </r>
  <r>
    <x v="25"/>
    <x v="6"/>
    <s v="Customers"/>
    <x v="8"/>
    <n v="0"/>
    <n v="0"/>
    <n v="0"/>
  </r>
  <r>
    <x v="26"/>
    <x v="0"/>
    <s v="Connections"/>
    <x v="0"/>
    <n v="0"/>
    <n v="0"/>
    <n v="0"/>
  </r>
  <r>
    <x v="26"/>
    <x v="0"/>
    <s v="Connections"/>
    <x v="1"/>
    <n v="2292"/>
    <n v="102064"/>
    <n v="298"/>
  </r>
  <r>
    <x v="26"/>
    <x v="0"/>
    <s v="Connections"/>
    <x v="2"/>
    <n v="24680"/>
    <n v="1040149"/>
    <n v="2865"/>
  </r>
  <r>
    <x v="26"/>
    <x v="0"/>
    <s v="Connections"/>
    <x v="3"/>
    <n v="1461"/>
    <n v="281352"/>
    <n v="0"/>
  </r>
  <r>
    <x v="26"/>
    <x v="0"/>
    <s v="Customers"/>
    <x v="4"/>
    <n v="227094"/>
    <n v="19208911"/>
    <n v="0"/>
  </r>
  <r>
    <x v="26"/>
    <x v="0"/>
    <s v="Customers"/>
    <x v="5"/>
    <n v="379507"/>
    <n v="70137954"/>
    <n v="186095"/>
  </r>
  <r>
    <x v="26"/>
    <x v="0"/>
    <s v="Customers"/>
    <x v="6"/>
    <n v="0"/>
    <n v="0"/>
    <n v="0"/>
  </r>
  <r>
    <x v="26"/>
    <x v="0"/>
    <s v="Customers"/>
    <x v="7"/>
    <n v="919327"/>
    <n v="49584777"/>
    <n v="0"/>
  </r>
  <r>
    <x v="26"/>
    <x v="0"/>
    <s v="Customers"/>
    <x v="8"/>
    <n v="0"/>
    <n v="0"/>
    <n v="0"/>
  </r>
  <r>
    <x v="26"/>
    <x v="1"/>
    <s v="Connections"/>
    <x v="0"/>
    <n v="0"/>
    <n v="0"/>
    <n v="0"/>
  </r>
  <r>
    <x v="26"/>
    <x v="1"/>
    <s v="Connections"/>
    <x v="1"/>
    <n v="2181.71"/>
    <n v="88567.52"/>
    <n v="259"/>
  </r>
  <r>
    <x v="26"/>
    <x v="1"/>
    <s v="Connections"/>
    <x v="2"/>
    <n v="18283.259999999998"/>
    <n v="643509"/>
    <n v="1732"/>
  </r>
  <r>
    <x v="26"/>
    <x v="1"/>
    <s v="Connections"/>
    <x v="3"/>
    <n v="1750.32"/>
    <n v="293553"/>
    <n v="0"/>
  </r>
  <r>
    <x v="26"/>
    <x v="1"/>
    <s v="Customers"/>
    <x v="4"/>
    <n v="228261.34"/>
    <n v="18569273.170000002"/>
    <n v="0"/>
  </r>
  <r>
    <x v="26"/>
    <x v="1"/>
    <s v="Customers"/>
    <x v="5"/>
    <n v="398853.3"/>
    <n v="73896610"/>
    <n v="187900"/>
  </r>
  <r>
    <x v="26"/>
    <x v="1"/>
    <s v="Customers"/>
    <x v="6"/>
    <n v="0"/>
    <n v="0"/>
    <n v="0"/>
  </r>
  <r>
    <x v="26"/>
    <x v="1"/>
    <s v="Customers"/>
    <x v="7"/>
    <n v="934066.48"/>
    <n v="48033529.229999997"/>
    <n v="0"/>
  </r>
  <r>
    <x v="26"/>
    <x v="1"/>
    <s v="Customers"/>
    <x v="8"/>
    <n v="0"/>
    <n v="0"/>
    <n v="0"/>
  </r>
  <r>
    <x v="26"/>
    <x v="2"/>
    <s v="Connections"/>
    <x v="0"/>
    <n v="0"/>
    <n v="0"/>
    <n v="0"/>
  </r>
  <r>
    <x v="26"/>
    <x v="2"/>
    <s v="Connections"/>
    <x v="1"/>
    <n v="1636.35"/>
    <n v="68050.48"/>
    <n v="199"/>
  </r>
  <r>
    <x v="26"/>
    <x v="2"/>
    <s v="Connections"/>
    <x v="2"/>
    <n v="16170.99"/>
    <n v="497608"/>
    <n v="1381"/>
  </r>
  <r>
    <x v="26"/>
    <x v="2"/>
    <s v="Connections"/>
    <x v="3"/>
    <n v="1921.92"/>
    <n v="302268"/>
    <n v="0"/>
  </r>
  <r>
    <x v="26"/>
    <x v="2"/>
    <s v="Customers"/>
    <x v="4"/>
    <n v="224215.05"/>
    <n v="17794586"/>
    <n v="0"/>
  </r>
  <r>
    <x v="26"/>
    <x v="2"/>
    <s v="Customers"/>
    <x v="5"/>
    <n v="395542.2"/>
    <n v="73422068"/>
    <n v="187212.39"/>
  </r>
  <r>
    <x v="26"/>
    <x v="2"/>
    <s v="Customers"/>
    <x v="6"/>
    <n v="0"/>
    <n v="0"/>
    <n v="0"/>
  </r>
  <r>
    <x v="26"/>
    <x v="2"/>
    <s v="Customers"/>
    <x v="7"/>
    <n v="942833.93"/>
    <n v="46872504.229999997"/>
    <n v="0"/>
  </r>
  <r>
    <x v="26"/>
    <x v="2"/>
    <s v="Customers"/>
    <x v="8"/>
    <n v="0"/>
    <n v="0"/>
    <n v="0"/>
  </r>
  <r>
    <x v="26"/>
    <x v="3"/>
    <s v="Connections"/>
    <x v="0"/>
    <n v="0"/>
    <n v="0"/>
    <n v="0"/>
  </r>
  <r>
    <x v="26"/>
    <x v="3"/>
    <s v="Connections"/>
    <x v="1"/>
    <n v="1526.7"/>
    <n v="66381.48"/>
    <n v="194"/>
  </r>
  <r>
    <x v="26"/>
    <x v="3"/>
    <s v="Connections"/>
    <x v="2"/>
    <n v="16689.78"/>
    <n v="497725"/>
    <n v="1381"/>
  </r>
  <r>
    <x v="26"/>
    <x v="3"/>
    <s v="Connections"/>
    <x v="3"/>
    <n v="1696.64"/>
    <n v="308696"/>
    <n v="0"/>
  </r>
  <r>
    <x v="26"/>
    <x v="3"/>
    <s v="Customers"/>
    <x v="4"/>
    <n v="221288.29"/>
    <n v="18737391.350000001"/>
    <n v="0"/>
  </r>
  <r>
    <x v="26"/>
    <x v="3"/>
    <s v="Customers"/>
    <x v="5"/>
    <n v="292515.67"/>
    <n v="74695983"/>
    <n v="191488.16"/>
  </r>
  <r>
    <x v="26"/>
    <x v="3"/>
    <s v="Customers"/>
    <x v="6"/>
    <n v="0"/>
    <n v="0"/>
    <n v="0"/>
  </r>
  <r>
    <x v="26"/>
    <x v="3"/>
    <s v="Customers"/>
    <x v="7"/>
    <n v="931790.15"/>
    <n v="49832958.729999997"/>
    <n v="0"/>
  </r>
  <r>
    <x v="26"/>
    <x v="3"/>
    <s v="Customers"/>
    <x v="8"/>
    <n v="0"/>
    <n v="0"/>
    <n v="0"/>
  </r>
  <r>
    <x v="26"/>
    <x v="4"/>
    <s v="Connections"/>
    <x v="0"/>
    <n v="0"/>
    <n v="0"/>
    <n v="0"/>
  </r>
  <r>
    <x v="26"/>
    <x v="4"/>
    <s v="Connections"/>
    <x v="1"/>
    <n v="1414.38"/>
    <n v="54153"/>
    <n v="158"/>
  </r>
  <r>
    <x v="26"/>
    <x v="4"/>
    <s v="Connections"/>
    <x v="2"/>
    <n v="17017.63"/>
    <n v="498209"/>
    <n v="1383"/>
  </r>
  <r>
    <x v="26"/>
    <x v="4"/>
    <s v="Connections"/>
    <x v="3"/>
    <n v="1612.7"/>
    <n v="513610"/>
    <n v="0"/>
  </r>
  <r>
    <x v="26"/>
    <x v="4"/>
    <s v="Customers"/>
    <x v="4"/>
    <n v="218288.68"/>
    <n v="17967957"/>
    <n v="0"/>
  </r>
  <r>
    <x v="26"/>
    <x v="4"/>
    <s v="Customers"/>
    <x v="5"/>
    <n v="303847.67"/>
    <n v="72109765"/>
    <n v="182505"/>
  </r>
  <r>
    <x v="26"/>
    <x v="4"/>
    <s v="Customers"/>
    <x v="6"/>
    <n v="0"/>
    <n v="0"/>
    <n v="0"/>
  </r>
  <r>
    <x v="26"/>
    <x v="4"/>
    <s v="Customers"/>
    <x v="7"/>
    <n v="955970.94"/>
    <n v="50127667"/>
    <n v="0"/>
  </r>
  <r>
    <x v="26"/>
    <x v="4"/>
    <s v="Customers"/>
    <x v="8"/>
    <n v="0"/>
    <n v="0"/>
    <n v="0"/>
  </r>
  <r>
    <x v="26"/>
    <x v="5"/>
    <s v="Connections"/>
    <x v="0"/>
    <n v="0"/>
    <n v="0"/>
    <n v="0"/>
  </r>
  <r>
    <x v="26"/>
    <x v="5"/>
    <s v="Connections"/>
    <x v="1"/>
    <n v="1520.51"/>
    <n v="46592.480000000003"/>
    <n v="136"/>
  </r>
  <r>
    <x v="26"/>
    <x v="5"/>
    <s v="Connections"/>
    <x v="2"/>
    <n v="18153.419999999998"/>
    <n v="503195"/>
    <n v="1391"/>
  </r>
  <r>
    <x v="26"/>
    <x v="5"/>
    <s v="Connections"/>
    <x v="3"/>
    <n v="2920.8"/>
    <n v="332004"/>
    <n v="0"/>
  </r>
  <r>
    <x v="26"/>
    <x v="5"/>
    <s v="Customers"/>
    <x v="4"/>
    <n v="239328.93"/>
    <n v="16501836.550000001"/>
    <n v="0"/>
  </r>
  <r>
    <x v="26"/>
    <x v="5"/>
    <s v="Customers"/>
    <x v="5"/>
    <n v="394561.22"/>
    <n v="69557731"/>
    <n v="176703.03"/>
  </r>
  <r>
    <x v="26"/>
    <x v="5"/>
    <s v="Customers"/>
    <x v="6"/>
    <n v="0"/>
    <n v="0"/>
    <n v="0"/>
  </r>
  <r>
    <x v="26"/>
    <x v="5"/>
    <s v="Customers"/>
    <x v="7"/>
    <n v="1073368.1499999999"/>
    <n v="50133388.159999996"/>
    <n v="0"/>
  </r>
  <r>
    <x v="26"/>
    <x v="5"/>
    <s v="Customers"/>
    <x v="8"/>
    <n v="0"/>
    <n v="0"/>
    <n v="0"/>
  </r>
  <r>
    <x v="26"/>
    <x v="6"/>
    <s v="Connections"/>
    <x v="0"/>
    <n v="0"/>
    <n v="0"/>
    <n v="0"/>
  </r>
  <r>
    <x v="26"/>
    <x v="6"/>
    <s v="Connections"/>
    <x v="1"/>
    <n v="1463.54"/>
    <n v="44262"/>
    <n v="129"/>
  </r>
  <r>
    <x v="26"/>
    <x v="6"/>
    <s v="Connections"/>
    <x v="2"/>
    <n v="18550.080000000002"/>
    <n v="510011"/>
    <n v="1415"/>
  </r>
  <r>
    <x v="26"/>
    <x v="6"/>
    <s v="Connections"/>
    <x v="3"/>
    <n v="2875.28"/>
    <n v="331698"/>
    <n v="0"/>
  </r>
  <r>
    <x v="26"/>
    <x v="6"/>
    <s v="Customers"/>
    <x v="4"/>
    <n v="237379.46"/>
    <n v="16178997"/>
    <n v="0"/>
  </r>
  <r>
    <x v="26"/>
    <x v="6"/>
    <s v="Customers"/>
    <x v="5"/>
    <n v="391534.65"/>
    <n v="71727053.560000002"/>
    <n v="176764.4"/>
  </r>
  <r>
    <x v="26"/>
    <x v="6"/>
    <s v="Customers"/>
    <x v="6"/>
    <n v="0"/>
    <n v="0"/>
    <n v="0"/>
  </r>
  <r>
    <x v="26"/>
    <x v="6"/>
    <s v="Customers"/>
    <x v="7"/>
    <n v="1075165.93"/>
    <n v="49486096"/>
    <n v="0"/>
  </r>
  <r>
    <x v="26"/>
    <x v="6"/>
    <s v="Customers"/>
    <x v="8"/>
    <n v="0"/>
    <n v="0"/>
    <n v="0"/>
  </r>
  <r>
    <x v="27"/>
    <x v="0"/>
    <s v="Connections"/>
    <x v="0"/>
    <n v="11902923.9"/>
    <n v="13353628582.370001"/>
    <n v="28531585.160999998"/>
  </r>
  <r>
    <x v="27"/>
    <x v="0"/>
    <s v="Connections"/>
    <x v="1"/>
    <n v="2536444"/>
    <n v="18216019.309999999"/>
    <n v="2850"/>
  </r>
  <r>
    <x v="27"/>
    <x v="0"/>
    <s v="Connections"/>
    <x v="2"/>
    <n v="11708304.84"/>
    <n v="126435290.79000001"/>
    <n v="36571"/>
  </r>
  <r>
    <x v="27"/>
    <x v="0"/>
    <s v="Connections"/>
    <x v="3"/>
    <n v="3674532.92"/>
    <n v="34212219.024999999"/>
    <n v="0"/>
  </r>
  <r>
    <x v="27"/>
    <x v="0"/>
    <s v="Customers"/>
    <x v="4"/>
    <n v="177688993.62"/>
    <n v="3259534006.8920002"/>
    <n v="0"/>
  </r>
  <r>
    <x v="27"/>
    <x v="0"/>
    <s v="Customers"/>
    <x v="5"/>
    <n v="153840863.78"/>
    <n v="4394946776.1899996"/>
    <n v="11030279.030001"/>
  </r>
  <r>
    <x v="27"/>
    <x v="0"/>
    <s v="Customers"/>
    <x v="6"/>
    <n v="233422"/>
    <n v="51442244"/>
    <n v="113770"/>
  </r>
  <r>
    <x v="27"/>
    <x v="0"/>
    <s v="Customers"/>
    <x v="7"/>
    <n v="1003563566.41"/>
    <n v="13729428287.167999"/>
    <n v="0"/>
  </r>
  <r>
    <x v="27"/>
    <x v="0"/>
    <s v="Customers"/>
    <x v="8"/>
    <n v="16858549.129999999"/>
    <n v="1903172985.138"/>
    <n v="8944679.0500000007"/>
  </r>
  <r>
    <x v="27"/>
    <x v="1"/>
    <s v="Connections"/>
    <x v="0"/>
    <n v="39685747.159999996"/>
    <n v="12934928686.4"/>
    <n v="41893767.972999997"/>
  </r>
  <r>
    <x v="27"/>
    <x v="1"/>
    <s v="Connections"/>
    <x v="1"/>
    <n v="2563621.4300000002"/>
    <n v="16610392.977453001"/>
    <n v="3182.04"/>
  </r>
  <r>
    <x v="27"/>
    <x v="1"/>
    <s v="Connections"/>
    <x v="2"/>
    <n v="10666429.65"/>
    <n v="109351209.77804001"/>
    <n v="28747"/>
  </r>
  <r>
    <x v="27"/>
    <x v="1"/>
    <s v="Connections"/>
    <x v="3"/>
    <n v="3518672.73"/>
    <n v="32922286.8515996"/>
    <n v="0"/>
  </r>
  <r>
    <x v="27"/>
    <x v="1"/>
    <s v="Customers"/>
    <x v="4"/>
    <n v="182207525.84999999"/>
    <n v="3095119858.9218001"/>
    <n v="0"/>
  </r>
  <r>
    <x v="27"/>
    <x v="1"/>
    <s v="Customers"/>
    <x v="5"/>
    <n v="158314179.55000001"/>
    <n v="4112275956.5812001"/>
    <n v="12283756.3926"/>
  </r>
  <r>
    <x v="27"/>
    <x v="1"/>
    <s v="Customers"/>
    <x v="6"/>
    <n v="242266"/>
    <n v="55863583"/>
    <n v="118253"/>
  </r>
  <r>
    <x v="27"/>
    <x v="1"/>
    <s v="Customers"/>
    <x v="7"/>
    <n v="986265915.49000001"/>
    <n v="11903409846.0301"/>
    <n v="0"/>
  </r>
  <r>
    <x v="27"/>
    <x v="1"/>
    <s v="Customers"/>
    <x v="8"/>
    <n v="13507704.08"/>
    <n v="3562782530.8109999"/>
    <n v="5965943.0049999999"/>
  </r>
  <r>
    <x v="27"/>
    <x v="2"/>
    <s v="Connections"/>
    <x v="0"/>
    <n v="0.1"/>
    <n v="10368067980.75"/>
    <n v="20669264.48"/>
  </r>
  <r>
    <x v="27"/>
    <x v="2"/>
    <s v="Connections"/>
    <x v="1"/>
    <n v="2401718.7000000002"/>
    <n v="15265336.77"/>
    <n v="3782.7"/>
  </r>
  <r>
    <x v="27"/>
    <x v="2"/>
    <s v="Connections"/>
    <x v="2"/>
    <n v="10112430.550000001"/>
    <n v="115035755.28"/>
    <n v="43186.400000000001"/>
  </r>
  <r>
    <x v="27"/>
    <x v="2"/>
    <s v="Connections"/>
    <x v="3"/>
    <n v="3450628.78"/>
    <n v="33706030.439999998"/>
    <n v="0"/>
  </r>
  <r>
    <x v="27"/>
    <x v="2"/>
    <s v="Customers"/>
    <x v="4"/>
    <n v="181433872.58000001"/>
    <n v="3145526781.5799999"/>
    <n v="0"/>
  </r>
  <r>
    <x v="27"/>
    <x v="2"/>
    <s v="Customers"/>
    <x v="5"/>
    <n v="165934208.38"/>
    <n v="4445142741.3699999"/>
    <n v="13064662.279999999"/>
  </r>
  <r>
    <x v="27"/>
    <x v="2"/>
    <s v="Customers"/>
    <x v="6"/>
    <n v="235283"/>
    <n v="50053045"/>
    <n v="111222"/>
  </r>
  <r>
    <x v="27"/>
    <x v="2"/>
    <s v="Customers"/>
    <x v="7"/>
    <n v="981227509"/>
    <n v="12211105646.780001"/>
    <n v="0"/>
  </r>
  <r>
    <x v="27"/>
    <x v="2"/>
    <s v="Customers"/>
    <x v="8"/>
    <n v="53290476.990000002"/>
    <n v="4477250354.1400003"/>
    <n v="9195755.6999999993"/>
  </r>
  <r>
    <x v="27"/>
    <x v="3"/>
    <s v="Connections"/>
    <x v="0"/>
    <n v="0.01"/>
    <n v="11169827369.35"/>
    <n v="25482611.370000001"/>
  </r>
  <r>
    <x v="27"/>
    <x v="3"/>
    <s v="Connections"/>
    <x v="1"/>
    <n v="2280548.7599999998"/>
    <n v="14754115.044856001"/>
    <n v="3624.982"/>
  </r>
  <r>
    <x v="27"/>
    <x v="3"/>
    <s v="Connections"/>
    <x v="2"/>
    <n v="9765024.7599999998"/>
    <n v="102984153.19416"/>
    <n v="41387.665999999997"/>
  </r>
  <r>
    <x v="27"/>
    <x v="3"/>
    <s v="Connections"/>
    <x v="3"/>
    <n v="3230415.55"/>
    <n v="32847504.128869999"/>
    <n v="0"/>
  </r>
  <r>
    <x v="27"/>
    <x v="3"/>
    <s v="Customers"/>
    <x v="4"/>
    <n v="186743178.06999999"/>
    <n v="3264245289.8412499"/>
    <n v="0"/>
  </r>
  <r>
    <x v="27"/>
    <x v="3"/>
    <s v="Customers"/>
    <x v="5"/>
    <n v="169476502.56"/>
    <n v="4606061431.8151999"/>
    <n v="13979804.046"/>
  </r>
  <r>
    <x v="27"/>
    <x v="3"/>
    <s v="Customers"/>
    <x v="6"/>
    <n v="236358"/>
    <n v="49035996"/>
    <n v="109458"/>
  </r>
  <r>
    <x v="27"/>
    <x v="3"/>
    <s v="Customers"/>
    <x v="7"/>
    <n v="1011680828"/>
    <n v="13273733797.475599"/>
    <n v="0"/>
  </r>
  <r>
    <x v="27"/>
    <x v="3"/>
    <s v="Customers"/>
    <x v="8"/>
    <n v="56591715.32"/>
    <n v="4744876701.1280003"/>
    <n v="9871418.8780000005"/>
  </r>
  <r>
    <x v="27"/>
    <x v="4"/>
    <s v="Connections"/>
    <x v="0"/>
    <n v="39434771.619999997"/>
    <n v="10585391999"/>
    <n v="23380033.142999999"/>
  </r>
  <r>
    <x v="27"/>
    <x v="4"/>
    <s v="Connections"/>
    <x v="1"/>
    <n v="2452908.64"/>
    <n v="13693070.5874906"/>
    <n v="3178.9841431999998"/>
  </r>
  <r>
    <x v="27"/>
    <x v="4"/>
    <s v="Connections"/>
    <x v="2"/>
    <n v="10457856.060000001"/>
    <n v="94725596.931546003"/>
    <n v="34366.909894999997"/>
  </r>
  <r>
    <x v="27"/>
    <x v="4"/>
    <s v="Connections"/>
    <x v="3"/>
    <n v="3518855.71"/>
    <n v="34515614.216134898"/>
    <n v="0"/>
  </r>
  <r>
    <x v="27"/>
    <x v="4"/>
    <s v="Customers"/>
    <x v="4"/>
    <n v="208557122.28"/>
    <n v="3251468176.5846"/>
    <n v="0"/>
  </r>
  <r>
    <x v="27"/>
    <x v="4"/>
    <s v="Customers"/>
    <x v="5"/>
    <n v="186500110.63999999"/>
    <n v="4437249773.5824003"/>
    <n v="14206046.489368999"/>
  </r>
  <r>
    <x v="27"/>
    <x v="4"/>
    <s v="Customers"/>
    <x v="6"/>
    <n v="216695"/>
    <n v="41669773.469999999"/>
    <n v="84176.85"/>
  </r>
  <r>
    <x v="27"/>
    <x v="4"/>
    <s v="Customers"/>
    <x v="7"/>
    <n v="1139800561.45"/>
    <n v="13221302576.606501"/>
    <n v="0"/>
  </r>
  <r>
    <x v="27"/>
    <x v="4"/>
    <s v="Customers"/>
    <x v="8"/>
    <n v="25869710.66"/>
    <n v="5142703256.5319996"/>
    <n v="11945343.389"/>
  </r>
  <r>
    <x v="27"/>
    <x v="5"/>
    <s v="Connections"/>
    <x v="0"/>
    <n v="38965476.119999997"/>
    <n v="10420732879.200001"/>
    <n v="23110228.710000001"/>
  </r>
  <r>
    <x v="27"/>
    <x v="5"/>
    <s v="Connections"/>
    <x v="1"/>
    <n v="2383638.0699999998"/>
    <n v="12868525"/>
    <n v="2545"/>
  </r>
  <r>
    <x v="27"/>
    <x v="5"/>
    <s v="Connections"/>
    <x v="2"/>
    <n v="9813110.0399999991"/>
    <n v="90366242.420000002"/>
    <n v="32005.78"/>
  </r>
  <r>
    <x v="27"/>
    <x v="5"/>
    <s v="Connections"/>
    <x v="3"/>
    <n v="3170512.33"/>
    <n v="35187078.950000003"/>
    <n v="0"/>
  </r>
  <r>
    <x v="27"/>
    <x v="5"/>
    <s v="Customers"/>
    <x v="4"/>
    <n v="202940997.30000001"/>
    <n v="3112455945"/>
    <n v="0"/>
  </r>
  <r>
    <x v="27"/>
    <x v="5"/>
    <s v="Customers"/>
    <x v="5"/>
    <n v="175682178.94"/>
    <n v="4268678115"/>
    <n v="13783584"/>
  </r>
  <r>
    <x v="27"/>
    <x v="5"/>
    <s v="Customers"/>
    <x v="6"/>
    <n v="201832.7"/>
    <n v="33895713"/>
    <n v="65072"/>
  </r>
  <r>
    <x v="27"/>
    <x v="5"/>
    <s v="Customers"/>
    <x v="7"/>
    <n v="1135480115.5999999"/>
    <n v="13863361435.57"/>
    <n v="0"/>
  </r>
  <r>
    <x v="27"/>
    <x v="5"/>
    <s v="Customers"/>
    <x v="8"/>
    <n v="25605638.620000001"/>
    <n v="5197588302"/>
    <n v="12316055"/>
  </r>
  <r>
    <x v="27"/>
    <x v="6"/>
    <s v="Connections"/>
    <x v="0"/>
    <n v="41425855.619999997"/>
    <n v="10151816406.33"/>
    <n v="22307399.399999999"/>
  </r>
  <r>
    <x v="27"/>
    <x v="6"/>
    <s v="Connections"/>
    <x v="1"/>
    <n v="2509199.3199999998"/>
    <n v="12209096.130000001"/>
    <n v="2803.81"/>
  </r>
  <r>
    <x v="27"/>
    <x v="6"/>
    <s v="Connections"/>
    <x v="2"/>
    <n v="9201679.5199999996"/>
    <n v="83791086.969999999"/>
    <n v="29710.07"/>
  </r>
  <r>
    <x v="27"/>
    <x v="6"/>
    <s v="Connections"/>
    <x v="3"/>
    <n v="3398336.2"/>
    <n v="34742236.490000002"/>
    <n v="0"/>
  </r>
  <r>
    <x v="27"/>
    <x v="6"/>
    <s v="Customers"/>
    <x v="4"/>
    <n v="213747946.65000001"/>
    <n v="3202651902.5300002"/>
    <n v="0"/>
  </r>
  <r>
    <x v="27"/>
    <x v="6"/>
    <s v="Customers"/>
    <x v="5"/>
    <n v="182298059.91"/>
    <n v="4384172759.5500002"/>
    <n v="12534217.98"/>
  </r>
  <r>
    <x v="27"/>
    <x v="6"/>
    <s v="Customers"/>
    <x v="6"/>
    <n v="0"/>
    <n v="27998820.800000001"/>
    <n v="54469.66"/>
  </r>
  <r>
    <x v="27"/>
    <x v="6"/>
    <s v="Customers"/>
    <x v="7"/>
    <n v="1201493191.3699999"/>
    <n v="14088510304.040001"/>
    <n v="0"/>
  </r>
  <r>
    <x v="27"/>
    <x v="6"/>
    <s v="Customers"/>
    <x v="8"/>
    <n v="32299088.329999998"/>
    <n v="5654252813.5100002"/>
    <n v="14096328.140000001"/>
  </r>
  <r>
    <x v="28"/>
    <x v="0"/>
    <s v="Connections"/>
    <x v="0"/>
    <n v="0"/>
    <n v="0"/>
    <n v="0"/>
  </r>
  <r>
    <x v="28"/>
    <x v="0"/>
    <s v="Connections"/>
    <x v="1"/>
    <n v="3035.93"/>
    <n v="48804"/>
    <n v="136"/>
  </r>
  <r>
    <x v="28"/>
    <x v="0"/>
    <s v="Connections"/>
    <x v="2"/>
    <n v="856863.54"/>
    <n v="45151657.979999997"/>
    <n v="125349"/>
  </r>
  <r>
    <x v="28"/>
    <x v="0"/>
    <s v="Connections"/>
    <x v="3"/>
    <n v="521845.15"/>
    <n v="15997714.4"/>
    <n v="0"/>
  </r>
  <r>
    <x v="28"/>
    <x v="0"/>
    <s v="Customers"/>
    <x v="4"/>
    <n v="20147318.539999999"/>
    <n v="723754871"/>
    <n v="0"/>
  </r>
  <r>
    <x v="28"/>
    <x v="0"/>
    <s v="Customers"/>
    <x v="5"/>
    <n v="45261534.609999999"/>
    <n v="3816925056.23"/>
    <n v="9052014"/>
  </r>
  <r>
    <x v="28"/>
    <x v="0"/>
    <s v="Customers"/>
    <x v="6"/>
    <n v="4948418.58"/>
    <n v="564803670.99000001"/>
    <n v="1045761"/>
  </r>
  <r>
    <x v="28"/>
    <x v="0"/>
    <s v="Customers"/>
    <x v="7"/>
    <n v="86662172.620000005"/>
    <n v="2242517758.7399998"/>
    <n v="0"/>
  </r>
  <r>
    <x v="28"/>
    <x v="0"/>
    <s v="Customers"/>
    <x v="8"/>
    <n v="0"/>
    <n v="0"/>
    <n v="0"/>
  </r>
  <r>
    <x v="28"/>
    <x v="1"/>
    <s v="Connections"/>
    <x v="0"/>
    <n v="0"/>
    <n v="0"/>
    <n v="0"/>
  </r>
  <r>
    <x v="28"/>
    <x v="1"/>
    <s v="Connections"/>
    <x v="1"/>
    <n v="3504.99"/>
    <n v="48064"/>
    <n v="134"/>
  </r>
  <r>
    <x v="28"/>
    <x v="1"/>
    <s v="Connections"/>
    <x v="2"/>
    <n v="1211096.07"/>
    <n v="45206289.530000001"/>
    <n v="125463.31"/>
  </r>
  <r>
    <x v="28"/>
    <x v="1"/>
    <s v="Connections"/>
    <x v="3"/>
    <n v="534169.17000000004"/>
    <n v="15659014.859999999"/>
    <n v="0"/>
  </r>
  <r>
    <x v="28"/>
    <x v="1"/>
    <s v="Customers"/>
    <x v="4"/>
    <n v="21249334.629999999"/>
    <n v="733311565.33000004"/>
    <n v="0"/>
  </r>
  <r>
    <x v="28"/>
    <x v="1"/>
    <s v="Customers"/>
    <x v="5"/>
    <n v="45701381.490000002"/>
    <n v="3764484565.6100001"/>
    <n v="8802295.3499999996"/>
  </r>
  <r>
    <x v="28"/>
    <x v="1"/>
    <s v="Customers"/>
    <x v="6"/>
    <n v="5152897.6500000004"/>
    <n v="588872535.70000005"/>
    <n v="1071626"/>
  </r>
  <r>
    <x v="28"/>
    <x v="1"/>
    <s v="Customers"/>
    <x v="7"/>
    <n v="90945756.780000001"/>
    <n v="2260335626.0999999"/>
    <n v="0"/>
  </r>
  <r>
    <x v="28"/>
    <x v="1"/>
    <s v="Customers"/>
    <x v="8"/>
    <n v="0"/>
    <n v="0"/>
    <n v="0"/>
  </r>
  <r>
    <x v="28"/>
    <x v="2"/>
    <s v="Connections"/>
    <x v="0"/>
    <n v="0"/>
    <n v="0"/>
    <n v="0"/>
  </r>
  <r>
    <x v="28"/>
    <x v="2"/>
    <s v="Connections"/>
    <x v="1"/>
    <n v="3911.78"/>
    <n v="51051"/>
    <n v="142"/>
  </r>
  <r>
    <x v="28"/>
    <x v="2"/>
    <s v="Connections"/>
    <x v="2"/>
    <n v="1150869.26"/>
    <n v="38203631"/>
    <n v="106296"/>
  </r>
  <r>
    <x v="28"/>
    <x v="2"/>
    <s v="Connections"/>
    <x v="3"/>
    <n v="529458.79"/>
    <n v="15230364"/>
    <n v="0"/>
  </r>
  <r>
    <x v="28"/>
    <x v="2"/>
    <s v="Customers"/>
    <x v="4"/>
    <n v="21132352.530000001"/>
    <n v="712368649.96000004"/>
    <n v="0"/>
  </r>
  <r>
    <x v="28"/>
    <x v="2"/>
    <s v="Customers"/>
    <x v="5"/>
    <n v="47380734.619999997"/>
    <n v="3660318010"/>
    <n v="8634939"/>
  </r>
  <r>
    <x v="28"/>
    <x v="2"/>
    <s v="Customers"/>
    <x v="6"/>
    <n v="6052658.0800000001"/>
    <n v="606156950"/>
    <n v="1100755"/>
  </r>
  <r>
    <x v="28"/>
    <x v="2"/>
    <s v="Customers"/>
    <x v="7"/>
    <n v="92970029.400000006"/>
    <n v="2188889237.9699998"/>
    <n v="0"/>
  </r>
  <r>
    <x v="28"/>
    <x v="2"/>
    <s v="Customers"/>
    <x v="8"/>
    <n v="0"/>
    <n v="0"/>
    <n v="0"/>
  </r>
  <r>
    <x v="28"/>
    <x v="3"/>
    <s v="Connections"/>
    <x v="0"/>
    <n v="0"/>
    <n v="0"/>
    <n v="0"/>
  </r>
  <r>
    <x v="28"/>
    <x v="3"/>
    <s v="Connections"/>
    <x v="1"/>
    <n v="4106.04"/>
    <n v="48433"/>
    <n v="135"/>
  </r>
  <r>
    <x v="28"/>
    <x v="3"/>
    <s v="Connections"/>
    <x v="2"/>
    <n v="1121288.68"/>
    <n v="31723369"/>
    <n v="81768"/>
  </r>
  <r>
    <x v="28"/>
    <x v="3"/>
    <s v="Connections"/>
    <x v="3"/>
    <n v="376075.31"/>
    <n v="14860742"/>
    <n v="0"/>
  </r>
  <r>
    <x v="28"/>
    <x v="3"/>
    <s v="Customers"/>
    <x v="4"/>
    <n v="22199693.289999999"/>
    <n v="727990865"/>
    <n v="0"/>
  </r>
  <r>
    <x v="28"/>
    <x v="3"/>
    <s v="Customers"/>
    <x v="5"/>
    <n v="48836040.740000002"/>
    <n v="3695133171"/>
    <n v="8752616"/>
  </r>
  <r>
    <x v="28"/>
    <x v="3"/>
    <s v="Customers"/>
    <x v="6"/>
    <n v="6218736.5300000003"/>
    <n v="608577999"/>
    <n v="1106783"/>
  </r>
  <r>
    <x v="28"/>
    <x v="3"/>
    <s v="Customers"/>
    <x v="7"/>
    <n v="99559087.090000004"/>
    <n v="2318157312"/>
    <n v="0"/>
  </r>
  <r>
    <x v="28"/>
    <x v="3"/>
    <s v="Customers"/>
    <x v="8"/>
    <n v="0"/>
    <n v="0"/>
    <n v="0"/>
  </r>
  <r>
    <x v="28"/>
    <x v="4"/>
    <s v="Connections"/>
    <x v="0"/>
    <n v="0"/>
    <n v="0"/>
    <n v="0"/>
  </r>
  <r>
    <x v="28"/>
    <x v="4"/>
    <s v="Connections"/>
    <x v="1"/>
    <n v="4187"/>
    <n v="47813"/>
    <n v="133"/>
  </r>
  <r>
    <x v="28"/>
    <x v="4"/>
    <s v="Connections"/>
    <x v="2"/>
    <n v="1277158"/>
    <n v="26730515"/>
    <n v="80896"/>
  </r>
  <r>
    <x v="28"/>
    <x v="4"/>
    <s v="Connections"/>
    <x v="3"/>
    <n v="557692"/>
    <n v="14549690"/>
    <n v="0"/>
  </r>
  <r>
    <x v="28"/>
    <x v="4"/>
    <s v="Customers"/>
    <x v="4"/>
    <n v="25095042"/>
    <n v="724761279"/>
    <n v="0"/>
  </r>
  <r>
    <x v="28"/>
    <x v="4"/>
    <s v="Customers"/>
    <x v="5"/>
    <n v="49338283"/>
    <n v="3637404540"/>
    <n v="8494761"/>
  </r>
  <r>
    <x v="28"/>
    <x v="4"/>
    <s v="Customers"/>
    <x v="6"/>
    <n v="6737691"/>
    <n v="602082784"/>
    <n v="1064513"/>
  </r>
  <r>
    <x v="28"/>
    <x v="4"/>
    <s v="Customers"/>
    <x v="7"/>
    <n v="104856328"/>
    <n v="2263214648"/>
    <n v="0"/>
  </r>
  <r>
    <x v="28"/>
    <x v="4"/>
    <s v="Customers"/>
    <x v="8"/>
    <n v="0"/>
    <n v="0"/>
    <n v="0"/>
  </r>
  <r>
    <x v="28"/>
    <x v="5"/>
    <s v="Connections"/>
    <x v="0"/>
    <n v="0"/>
    <n v="0"/>
    <n v="0"/>
  </r>
  <r>
    <x v="28"/>
    <x v="5"/>
    <s v="Connections"/>
    <x v="1"/>
    <n v="4022"/>
    <n v="46478"/>
    <n v="129"/>
  </r>
  <r>
    <x v="28"/>
    <x v="5"/>
    <s v="Connections"/>
    <x v="2"/>
    <n v="1271165"/>
    <n v="22495936"/>
    <n v="62925"/>
  </r>
  <r>
    <x v="28"/>
    <x v="5"/>
    <s v="Connections"/>
    <x v="3"/>
    <n v="563278"/>
    <n v="14403224"/>
    <n v="0"/>
  </r>
  <r>
    <x v="28"/>
    <x v="5"/>
    <s v="Customers"/>
    <x v="4"/>
    <n v="23435293"/>
    <n v="667394098"/>
    <n v="0"/>
  </r>
  <r>
    <x v="28"/>
    <x v="5"/>
    <s v="Customers"/>
    <x v="5"/>
    <n v="45950449"/>
    <n v="3347176353"/>
    <n v="7915440"/>
  </r>
  <r>
    <x v="28"/>
    <x v="5"/>
    <s v="Customers"/>
    <x v="6"/>
    <n v="6172689"/>
    <n v="573822415"/>
    <n v="1010828"/>
  </r>
  <r>
    <x v="28"/>
    <x v="5"/>
    <s v="Customers"/>
    <x v="7"/>
    <n v="106419610"/>
    <n v="2441059461"/>
    <n v="0"/>
  </r>
  <r>
    <x v="28"/>
    <x v="5"/>
    <s v="Customers"/>
    <x v="8"/>
    <n v="0"/>
    <n v="0"/>
    <n v="0"/>
  </r>
  <r>
    <x v="28"/>
    <x v="6"/>
    <s v="Connections"/>
    <x v="0"/>
    <n v="0"/>
    <n v="0"/>
    <n v="0"/>
  </r>
  <r>
    <x v="28"/>
    <x v="6"/>
    <s v="Connections"/>
    <x v="1"/>
    <n v="4693.4799999999996"/>
    <n v="44024"/>
    <n v="122"/>
  </r>
  <r>
    <x v="28"/>
    <x v="6"/>
    <s v="Connections"/>
    <x v="2"/>
    <n v="1867081.97"/>
    <n v="22842919"/>
    <n v="63939.56"/>
  </r>
  <r>
    <x v="28"/>
    <x v="6"/>
    <s v="Connections"/>
    <x v="3"/>
    <n v="581324.35"/>
    <n v="14083301"/>
    <n v="0"/>
  </r>
  <r>
    <x v="28"/>
    <x v="6"/>
    <s v="Customers"/>
    <x v="4"/>
    <n v="23019747.27"/>
    <n v="680716896"/>
    <n v="0"/>
  </r>
  <r>
    <x v="28"/>
    <x v="6"/>
    <s v="Customers"/>
    <x v="5"/>
    <n v="50106023.359999999"/>
    <n v="3371084029"/>
    <n v="7979299.3499999996"/>
  </r>
  <r>
    <x v="28"/>
    <x v="6"/>
    <s v="Customers"/>
    <x v="6"/>
    <n v="6196106.9199999999"/>
    <n v="592786785"/>
    <n v="1027713.54"/>
  </r>
  <r>
    <x v="28"/>
    <x v="6"/>
    <s v="Customers"/>
    <x v="7"/>
    <n v="111579913.81"/>
    <n v="2454365235"/>
    <n v="0"/>
  </r>
  <r>
    <x v="28"/>
    <x v="6"/>
    <s v="Customers"/>
    <x v="8"/>
    <n v="0"/>
    <n v="0"/>
    <n v="0"/>
  </r>
  <r>
    <x v="29"/>
    <x v="0"/>
    <s v="Connections"/>
    <x v="0"/>
    <n v="0"/>
    <n v="0"/>
    <n v="0"/>
  </r>
  <r>
    <x v="29"/>
    <x v="0"/>
    <s v="Connections"/>
    <x v="1"/>
    <n v="39171.08"/>
    <n v="107542.94"/>
    <n v="1188"/>
  </r>
  <r>
    <x v="29"/>
    <x v="0"/>
    <s v="Connections"/>
    <x v="2"/>
    <n v="346859.88"/>
    <n v="1016454.25"/>
    <n v="2886"/>
  </r>
  <r>
    <x v="29"/>
    <x v="0"/>
    <s v="Connections"/>
    <x v="3"/>
    <n v="16740.72"/>
    <n v="463092"/>
    <n v="0"/>
  </r>
  <r>
    <x v="29"/>
    <x v="0"/>
    <s v="Customers"/>
    <x v="4"/>
    <n v="753742.81"/>
    <n v="33730295.020000003"/>
    <n v="0"/>
  </r>
  <r>
    <x v="29"/>
    <x v="0"/>
    <s v="Customers"/>
    <x v="5"/>
    <n v="616408.31999999995"/>
    <n v="54718914.219999999"/>
    <n v="141599"/>
  </r>
  <r>
    <x v="29"/>
    <x v="0"/>
    <s v="Customers"/>
    <x v="6"/>
    <n v="0"/>
    <n v="0"/>
    <n v="0"/>
  </r>
  <r>
    <x v="29"/>
    <x v="0"/>
    <s v="Customers"/>
    <x v="7"/>
    <n v="7013018.9000000004"/>
    <n v="149314119.47999999"/>
    <n v="0"/>
  </r>
  <r>
    <x v="29"/>
    <x v="0"/>
    <s v="Customers"/>
    <x v="8"/>
    <n v="0"/>
    <n v="0"/>
    <n v="0"/>
  </r>
  <r>
    <x v="29"/>
    <x v="1"/>
    <s v="Connections"/>
    <x v="0"/>
    <n v="0"/>
    <n v="0"/>
    <n v="0"/>
  </r>
  <r>
    <x v="29"/>
    <x v="1"/>
    <s v="Connections"/>
    <x v="1"/>
    <n v="41043.56"/>
    <n v="102721.4"/>
    <n v="0"/>
  </r>
  <r>
    <x v="29"/>
    <x v="1"/>
    <s v="Connections"/>
    <x v="2"/>
    <n v="293185.96000000002"/>
    <n v="547492.47"/>
    <n v="2726.37"/>
  </r>
  <r>
    <x v="29"/>
    <x v="1"/>
    <s v="Connections"/>
    <x v="3"/>
    <n v="19585.21"/>
    <n v="461652"/>
    <n v="0"/>
  </r>
  <r>
    <x v="29"/>
    <x v="1"/>
    <s v="Customers"/>
    <x v="4"/>
    <n v="778473.15"/>
    <n v="33474908.77"/>
    <n v="0"/>
  </r>
  <r>
    <x v="29"/>
    <x v="1"/>
    <s v="Customers"/>
    <x v="5"/>
    <n v="681658.82"/>
    <n v="58067105.479999997"/>
    <n v="151217.85"/>
  </r>
  <r>
    <x v="29"/>
    <x v="1"/>
    <s v="Customers"/>
    <x v="6"/>
    <n v="0"/>
    <n v="0"/>
    <n v="0"/>
  </r>
  <r>
    <x v="29"/>
    <x v="1"/>
    <s v="Customers"/>
    <x v="7"/>
    <n v="7415033.6399999997"/>
    <n v="150148942.61000001"/>
    <n v="0"/>
  </r>
  <r>
    <x v="29"/>
    <x v="1"/>
    <s v="Customers"/>
    <x v="8"/>
    <n v="0"/>
    <n v="0"/>
    <n v="0"/>
  </r>
  <r>
    <x v="29"/>
    <x v="2"/>
    <s v="Connections"/>
    <x v="0"/>
    <n v="0"/>
    <n v="0"/>
    <n v="0"/>
  </r>
  <r>
    <x v="29"/>
    <x v="2"/>
    <s v="Connections"/>
    <x v="1"/>
    <n v="39579.11"/>
    <n v="103849.14"/>
    <n v="288.48"/>
  </r>
  <r>
    <x v="29"/>
    <x v="2"/>
    <s v="Connections"/>
    <x v="2"/>
    <n v="302890.02"/>
    <n v="574600.18999999994"/>
    <n v="1754.99"/>
  </r>
  <r>
    <x v="29"/>
    <x v="2"/>
    <s v="Connections"/>
    <x v="3"/>
    <n v="19186.61"/>
    <n v="460196"/>
    <n v="0"/>
  </r>
  <r>
    <x v="29"/>
    <x v="2"/>
    <s v="Customers"/>
    <x v="4"/>
    <n v="762772.19"/>
    <n v="32775442"/>
    <n v="0"/>
  </r>
  <r>
    <x v="29"/>
    <x v="2"/>
    <s v="Customers"/>
    <x v="5"/>
    <n v="737457.65"/>
    <n v="63107664.689999998"/>
    <n v="163230.39999999999"/>
  </r>
  <r>
    <x v="29"/>
    <x v="2"/>
    <s v="Customers"/>
    <x v="6"/>
    <n v="0"/>
    <n v="0"/>
    <n v="0"/>
  </r>
  <r>
    <x v="29"/>
    <x v="2"/>
    <s v="Customers"/>
    <x v="7"/>
    <n v="7367769.7999999998"/>
    <n v="145250460.83000001"/>
    <n v="0"/>
  </r>
  <r>
    <x v="29"/>
    <x v="2"/>
    <s v="Customers"/>
    <x v="8"/>
    <n v="0"/>
    <n v="0"/>
    <n v="0"/>
  </r>
  <r>
    <x v="29"/>
    <x v="3"/>
    <s v="Connections"/>
    <x v="0"/>
    <n v="0"/>
    <n v="0"/>
    <n v="0"/>
  </r>
  <r>
    <x v="29"/>
    <x v="3"/>
    <s v="Connections"/>
    <x v="1"/>
    <n v="43622.02"/>
    <n v="105459.54"/>
    <n v="292.93"/>
  </r>
  <r>
    <x v="29"/>
    <x v="3"/>
    <s v="Connections"/>
    <x v="2"/>
    <n v="220412.85"/>
    <n v="615045.71"/>
    <n v="1867.26"/>
  </r>
  <r>
    <x v="29"/>
    <x v="3"/>
    <s v="Connections"/>
    <x v="3"/>
    <n v="21335.31"/>
    <n v="482914"/>
    <n v="0"/>
  </r>
  <r>
    <x v="29"/>
    <x v="3"/>
    <s v="Customers"/>
    <x v="4"/>
    <n v="892517.14"/>
    <n v="36037382.240000002"/>
    <n v="0"/>
  </r>
  <r>
    <x v="29"/>
    <x v="3"/>
    <s v="Customers"/>
    <x v="5"/>
    <n v="938165.36"/>
    <n v="65404828.979999997"/>
    <n v="168618.78"/>
  </r>
  <r>
    <x v="29"/>
    <x v="3"/>
    <s v="Customers"/>
    <x v="6"/>
    <n v="0"/>
    <n v="0"/>
    <n v="0"/>
  </r>
  <r>
    <x v="29"/>
    <x v="3"/>
    <s v="Customers"/>
    <x v="7"/>
    <n v="8572644.2100000009"/>
    <n v="160853753.41"/>
    <n v="0"/>
  </r>
  <r>
    <x v="29"/>
    <x v="3"/>
    <s v="Customers"/>
    <x v="8"/>
    <n v="0"/>
    <n v="0"/>
    <n v="0"/>
  </r>
  <r>
    <x v="29"/>
    <x v="4"/>
    <s v="Connections"/>
    <x v="0"/>
    <n v="0"/>
    <n v="0"/>
    <n v="0"/>
  </r>
  <r>
    <x v="29"/>
    <x v="4"/>
    <s v="Connections"/>
    <x v="1"/>
    <n v="-44016.3"/>
    <n v="103804.5"/>
    <n v="288.35000000000002"/>
  </r>
  <r>
    <x v="29"/>
    <x v="4"/>
    <s v="Connections"/>
    <x v="2"/>
    <n v="-218123.97"/>
    <n v="653653.25"/>
    <n v="1982.65"/>
  </r>
  <r>
    <x v="29"/>
    <x v="4"/>
    <s v="Connections"/>
    <x v="3"/>
    <n v="-22016.3"/>
    <n v="485587"/>
    <n v="0"/>
  </r>
  <r>
    <x v="29"/>
    <x v="4"/>
    <s v="Customers"/>
    <x v="4"/>
    <n v="-964496.07"/>
    <n v="42480662.969999999"/>
    <n v="0"/>
  </r>
  <r>
    <x v="29"/>
    <x v="4"/>
    <s v="Customers"/>
    <x v="5"/>
    <n v="-941779.83"/>
    <n v="65090124.509999998"/>
    <n v="164137.22"/>
  </r>
  <r>
    <x v="29"/>
    <x v="4"/>
    <s v="Customers"/>
    <x v="6"/>
    <n v="0"/>
    <n v="0"/>
    <n v="0"/>
  </r>
  <r>
    <x v="29"/>
    <x v="4"/>
    <s v="Customers"/>
    <x v="7"/>
    <n v="-9054177.0800000001"/>
    <n v="161284519.66999999"/>
    <n v="0"/>
  </r>
  <r>
    <x v="29"/>
    <x v="4"/>
    <s v="Customers"/>
    <x v="8"/>
    <n v="0"/>
    <n v="0"/>
    <n v="0"/>
  </r>
  <r>
    <x v="29"/>
    <x v="5"/>
    <s v="Connections"/>
    <x v="0"/>
    <n v="0"/>
    <n v="0"/>
    <n v="0"/>
  </r>
  <r>
    <x v="29"/>
    <x v="5"/>
    <s v="Connections"/>
    <x v="1"/>
    <n v="43891.86"/>
    <n v="100969.38"/>
    <n v="280.47000000000003"/>
  </r>
  <r>
    <x v="29"/>
    <x v="5"/>
    <s v="Connections"/>
    <x v="2"/>
    <n v="237576.79"/>
    <n v="686201.6"/>
    <n v="2074.3200000000002"/>
  </r>
  <r>
    <x v="29"/>
    <x v="5"/>
    <s v="Connections"/>
    <x v="3"/>
    <n v="18859.22"/>
    <n v="439968"/>
    <n v="0"/>
  </r>
  <r>
    <x v="29"/>
    <x v="5"/>
    <s v="Customers"/>
    <x v="4"/>
    <n v="997172.52"/>
    <n v="39873537.009999998"/>
    <n v="0"/>
  </r>
  <r>
    <x v="29"/>
    <x v="5"/>
    <s v="Customers"/>
    <x v="5"/>
    <n v="903472.51"/>
    <n v="59834546.960000001"/>
    <n v="153608.63"/>
  </r>
  <r>
    <x v="29"/>
    <x v="5"/>
    <s v="Customers"/>
    <x v="6"/>
    <n v="0"/>
    <n v="0"/>
    <n v="0"/>
  </r>
  <r>
    <x v="29"/>
    <x v="5"/>
    <s v="Customers"/>
    <x v="7"/>
    <n v="9411641.5199999996"/>
    <n v="174957599.52000001"/>
    <n v="0"/>
  </r>
  <r>
    <x v="29"/>
    <x v="5"/>
    <s v="Customers"/>
    <x v="8"/>
    <n v="0"/>
    <n v="0"/>
    <n v="0"/>
  </r>
  <r>
    <x v="29"/>
    <x v="6"/>
    <s v="Connections"/>
    <x v="0"/>
    <n v="0"/>
    <n v="0"/>
    <n v="0"/>
  </r>
  <r>
    <x v="29"/>
    <x v="6"/>
    <s v="Connections"/>
    <x v="1"/>
    <n v="43959.77"/>
    <n v="99205.68"/>
    <n v="275.57"/>
  </r>
  <r>
    <x v="29"/>
    <x v="6"/>
    <s v="Connections"/>
    <x v="2"/>
    <n v="261517.76"/>
    <n v="751137.82"/>
    <n v="2279.91"/>
  </r>
  <r>
    <x v="29"/>
    <x v="6"/>
    <s v="Connections"/>
    <x v="3"/>
    <n v="21025.51"/>
    <n v="439248"/>
    <n v="0"/>
  </r>
  <r>
    <x v="29"/>
    <x v="6"/>
    <s v="Customers"/>
    <x v="4"/>
    <n v="1038448.76"/>
    <n v="40487960.670000002"/>
    <n v="0"/>
  </r>
  <r>
    <x v="29"/>
    <x v="6"/>
    <s v="Customers"/>
    <x v="5"/>
    <n v="914305.17"/>
    <n v="58095870.57"/>
    <n v="157905.39000000001"/>
  </r>
  <r>
    <x v="29"/>
    <x v="6"/>
    <s v="Customers"/>
    <x v="6"/>
    <n v="0"/>
    <n v="0"/>
    <n v="0"/>
  </r>
  <r>
    <x v="29"/>
    <x v="6"/>
    <s v="Customers"/>
    <x v="7"/>
    <n v="9991023.0399999991"/>
    <n v="178499709.19999999"/>
    <n v="0"/>
  </r>
  <r>
    <x v="29"/>
    <x v="6"/>
    <s v="Customers"/>
    <x v="8"/>
    <n v="0"/>
    <n v="0"/>
    <n v="0"/>
  </r>
  <r>
    <x v="30"/>
    <x v="0"/>
    <s v="Connections"/>
    <x v="0"/>
    <n v="0"/>
    <n v="0"/>
    <n v="0"/>
  </r>
  <r>
    <x v="30"/>
    <x v="0"/>
    <s v="Connections"/>
    <x v="1"/>
    <n v="0"/>
    <n v="0"/>
    <n v="0"/>
  </r>
  <r>
    <x v="30"/>
    <x v="0"/>
    <s v="Connections"/>
    <x v="2"/>
    <n v="87380.46"/>
    <n v="1626159.85"/>
    <n v="4084"/>
  </r>
  <r>
    <x v="30"/>
    <x v="0"/>
    <s v="Connections"/>
    <x v="3"/>
    <n v="37737.08"/>
    <n v="1185727.1499999999"/>
    <n v="0"/>
  </r>
  <r>
    <x v="30"/>
    <x v="0"/>
    <s v="Customers"/>
    <x v="4"/>
    <n v="1979520.74"/>
    <n v="89066220.120000005"/>
    <n v="0"/>
  </r>
  <r>
    <x v="30"/>
    <x v="0"/>
    <s v="Customers"/>
    <x v="5"/>
    <n v="2253440"/>
    <n v="272226412.72000003"/>
    <n v="727197.15"/>
  </r>
  <r>
    <x v="30"/>
    <x v="0"/>
    <s v="Customers"/>
    <x v="6"/>
    <n v="400571.62"/>
    <n v="151275662.56999999"/>
    <n v="280183.15999999997"/>
  </r>
  <r>
    <x v="30"/>
    <x v="0"/>
    <s v="Customers"/>
    <x v="7"/>
    <n v="7233801.1100000003"/>
    <n v="183596949.81"/>
    <n v="0"/>
  </r>
  <r>
    <x v="30"/>
    <x v="0"/>
    <s v="Customers"/>
    <x v="8"/>
    <n v="0"/>
    <n v="0"/>
    <n v="0"/>
  </r>
  <r>
    <x v="30"/>
    <x v="1"/>
    <s v="Connections"/>
    <x v="0"/>
    <n v="0"/>
    <n v="0"/>
    <n v="0"/>
  </r>
  <r>
    <x v="30"/>
    <x v="1"/>
    <s v="Connections"/>
    <x v="1"/>
    <n v="0"/>
    <n v="0"/>
    <n v="0"/>
  </r>
  <r>
    <x v="30"/>
    <x v="1"/>
    <s v="Connections"/>
    <x v="2"/>
    <n v="77807.289999999994"/>
    <n v="1855541.31"/>
    <n v="5184"/>
  </r>
  <r>
    <x v="30"/>
    <x v="1"/>
    <s v="Connections"/>
    <x v="3"/>
    <n v="26611.66"/>
    <n v="1196379.8"/>
    <n v="0"/>
  </r>
  <r>
    <x v="30"/>
    <x v="1"/>
    <s v="Customers"/>
    <x v="4"/>
    <n v="1954460.74"/>
    <n v="88264842.620000005"/>
    <n v="0"/>
  </r>
  <r>
    <x v="30"/>
    <x v="1"/>
    <s v="Customers"/>
    <x v="5"/>
    <n v="2395956.73"/>
    <n v="267733236.68000001"/>
    <n v="755372.08"/>
  </r>
  <r>
    <x v="30"/>
    <x v="1"/>
    <s v="Customers"/>
    <x v="6"/>
    <n v="487549.59"/>
    <n v="154121672.38999999"/>
    <n v="319825.34000000003"/>
  </r>
  <r>
    <x v="30"/>
    <x v="1"/>
    <s v="Customers"/>
    <x v="7"/>
    <n v="7389244.0599999996"/>
    <n v="181817507.88"/>
    <n v="0"/>
  </r>
  <r>
    <x v="30"/>
    <x v="1"/>
    <s v="Customers"/>
    <x v="8"/>
    <n v="0"/>
    <n v="0"/>
    <n v="0"/>
  </r>
  <r>
    <x v="30"/>
    <x v="2"/>
    <s v="Connections"/>
    <x v="0"/>
    <n v="0"/>
    <n v="0"/>
    <n v="0"/>
  </r>
  <r>
    <x v="30"/>
    <x v="2"/>
    <s v="Connections"/>
    <x v="1"/>
    <n v="0"/>
    <n v="0"/>
    <n v="0"/>
  </r>
  <r>
    <x v="30"/>
    <x v="2"/>
    <s v="Connections"/>
    <x v="2"/>
    <n v="136724.49"/>
    <n v="1981443.19"/>
    <n v="5508"/>
  </r>
  <r>
    <x v="30"/>
    <x v="2"/>
    <s v="Connections"/>
    <x v="3"/>
    <n v="27277"/>
    <n v="1270088.73"/>
    <n v="0"/>
  </r>
  <r>
    <x v="30"/>
    <x v="2"/>
    <s v="Customers"/>
    <x v="4"/>
    <n v="1827672.11"/>
    <n v="87047731.170000002"/>
    <n v="0"/>
  </r>
  <r>
    <x v="30"/>
    <x v="2"/>
    <s v="Customers"/>
    <x v="5"/>
    <n v="2259975.0699999998"/>
    <n v="263290212.52000001"/>
    <n v="649833.6"/>
  </r>
  <r>
    <x v="30"/>
    <x v="2"/>
    <s v="Customers"/>
    <x v="6"/>
    <n v="474747.94"/>
    <n v="158182936.50999999"/>
    <n v="285841.74"/>
  </r>
  <r>
    <x v="30"/>
    <x v="2"/>
    <s v="Customers"/>
    <x v="7"/>
    <n v="6886200.5099999998"/>
    <n v="176056574.78999999"/>
    <n v="0"/>
  </r>
  <r>
    <x v="30"/>
    <x v="2"/>
    <s v="Customers"/>
    <x v="8"/>
    <n v="0"/>
    <n v="0"/>
    <n v="0"/>
  </r>
  <r>
    <x v="30"/>
    <x v="3"/>
    <s v="Connections"/>
    <x v="0"/>
    <n v="0"/>
    <n v="0"/>
    <n v="0"/>
  </r>
  <r>
    <x v="30"/>
    <x v="3"/>
    <s v="Connections"/>
    <x v="1"/>
    <n v="0"/>
    <n v="0"/>
    <n v="0"/>
  </r>
  <r>
    <x v="30"/>
    <x v="3"/>
    <s v="Connections"/>
    <x v="2"/>
    <n v="157382.51999999999"/>
    <n v="1968388.2"/>
    <n v="5508"/>
  </r>
  <r>
    <x v="30"/>
    <x v="3"/>
    <s v="Connections"/>
    <x v="3"/>
    <n v="26934.77"/>
    <n v="1203168.27"/>
    <n v="0"/>
  </r>
  <r>
    <x v="30"/>
    <x v="3"/>
    <s v="Customers"/>
    <x v="4"/>
    <n v="1923768.45"/>
    <n v="89777485.069999993"/>
    <n v="0"/>
  </r>
  <r>
    <x v="30"/>
    <x v="3"/>
    <s v="Customers"/>
    <x v="5"/>
    <n v="2338687.2000000002"/>
    <n v="263729172.44"/>
    <n v="648173.52"/>
  </r>
  <r>
    <x v="30"/>
    <x v="3"/>
    <s v="Customers"/>
    <x v="6"/>
    <n v="511661.35"/>
    <n v="160675543.78"/>
    <n v="305471.38"/>
  </r>
  <r>
    <x v="30"/>
    <x v="3"/>
    <s v="Customers"/>
    <x v="7"/>
    <n v="7244662.25"/>
    <n v="188025744.56"/>
    <n v="0"/>
  </r>
  <r>
    <x v="30"/>
    <x v="3"/>
    <s v="Customers"/>
    <x v="8"/>
    <n v="0"/>
    <n v="0"/>
    <n v="0"/>
  </r>
  <r>
    <x v="30"/>
    <x v="4"/>
    <s v="Connections"/>
    <x v="0"/>
    <n v="0"/>
    <n v="0"/>
    <n v="0"/>
  </r>
  <r>
    <x v="30"/>
    <x v="4"/>
    <s v="Connections"/>
    <x v="1"/>
    <n v="0"/>
    <n v="0"/>
    <n v="0"/>
  </r>
  <r>
    <x v="30"/>
    <x v="4"/>
    <s v="Connections"/>
    <x v="2"/>
    <n v="167376.51"/>
    <n v="2005898.77"/>
    <n v="5612"/>
  </r>
  <r>
    <x v="30"/>
    <x v="4"/>
    <s v="Connections"/>
    <x v="3"/>
    <n v="27870.28"/>
    <n v="1206870.6000000001"/>
    <n v="0"/>
  </r>
  <r>
    <x v="30"/>
    <x v="4"/>
    <s v="Customers"/>
    <x v="4"/>
    <n v="1970221.12"/>
    <n v="88540324.719999999"/>
    <n v="0"/>
  </r>
  <r>
    <x v="30"/>
    <x v="4"/>
    <s v="Customers"/>
    <x v="5"/>
    <n v="2395183.4500000002"/>
    <n v="261455525.58000001"/>
    <n v="632385"/>
  </r>
  <r>
    <x v="30"/>
    <x v="4"/>
    <s v="Customers"/>
    <x v="6"/>
    <n v="525171.76"/>
    <n v="155694433.06"/>
    <n v="282045.48"/>
  </r>
  <r>
    <x v="30"/>
    <x v="4"/>
    <s v="Customers"/>
    <x v="7"/>
    <n v="7532147.8700000001"/>
    <n v="186981943.88"/>
    <n v="0"/>
  </r>
  <r>
    <x v="30"/>
    <x v="4"/>
    <s v="Customers"/>
    <x v="8"/>
    <n v="0"/>
    <n v="0"/>
    <n v="0"/>
  </r>
  <r>
    <x v="30"/>
    <x v="5"/>
    <s v="Connections"/>
    <x v="0"/>
    <n v="0"/>
    <n v="0"/>
    <n v="0"/>
  </r>
  <r>
    <x v="30"/>
    <x v="5"/>
    <s v="Connections"/>
    <x v="1"/>
    <n v="0"/>
    <n v="0"/>
    <n v="0"/>
  </r>
  <r>
    <x v="30"/>
    <x v="5"/>
    <s v="Connections"/>
    <x v="2"/>
    <n v="181681.11"/>
    <n v="2049343.55"/>
    <n v="5664"/>
  </r>
  <r>
    <x v="30"/>
    <x v="5"/>
    <s v="Connections"/>
    <x v="3"/>
    <n v="28436.15"/>
    <n v="1219174.08"/>
    <n v="0"/>
  </r>
  <r>
    <x v="30"/>
    <x v="5"/>
    <s v="Customers"/>
    <x v="4"/>
    <n v="1909449"/>
    <n v="81058180.969999999"/>
    <n v="0"/>
  </r>
  <r>
    <x v="30"/>
    <x v="5"/>
    <s v="Customers"/>
    <x v="5"/>
    <n v="2226783.12"/>
    <n v="238077542.83000001"/>
    <n v="601166.81999999995"/>
  </r>
  <r>
    <x v="30"/>
    <x v="5"/>
    <s v="Customers"/>
    <x v="6"/>
    <n v="478935.87"/>
    <n v="149135512.05000001"/>
    <n v="290075.44"/>
  </r>
  <r>
    <x v="30"/>
    <x v="5"/>
    <s v="Customers"/>
    <x v="7"/>
    <n v="7635510.9400000004"/>
    <n v="188355000.55000001"/>
    <n v="0"/>
  </r>
  <r>
    <x v="30"/>
    <x v="5"/>
    <s v="Customers"/>
    <x v="8"/>
    <n v="0"/>
    <n v="0"/>
    <n v="0"/>
  </r>
  <r>
    <x v="30"/>
    <x v="6"/>
    <s v="Connections"/>
    <x v="0"/>
    <n v="0"/>
    <n v="0"/>
    <n v="0"/>
  </r>
  <r>
    <x v="30"/>
    <x v="6"/>
    <s v="Connections"/>
    <x v="1"/>
    <n v="0"/>
    <n v="0"/>
    <n v="0"/>
  </r>
  <r>
    <x v="30"/>
    <x v="6"/>
    <s v="Connections"/>
    <x v="2"/>
    <n v="161035.07999999999"/>
    <n v="2006494.06"/>
    <n v="5616"/>
  </r>
  <r>
    <x v="30"/>
    <x v="6"/>
    <s v="Connections"/>
    <x v="3"/>
    <n v="28886.6"/>
    <n v="1166866.42"/>
    <n v="0"/>
  </r>
  <r>
    <x v="30"/>
    <x v="6"/>
    <s v="Customers"/>
    <x v="4"/>
    <n v="1958307.72"/>
    <n v="82499886.129999995"/>
    <n v="0"/>
  </r>
  <r>
    <x v="30"/>
    <x v="6"/>
    <s v="Customers"/>
    <x v="5"/>
    <n v="2276533.4700000002"/>
    <n v="237837614.03999999"/>
    <n v="574524.43000000005"/>
  </r>
  <r>
    <x v="30"/>
    <x v="6"/>
    <s v="Customers"/>
    <x v="6"/>
    <n v="499874.92"/>
    <n v="150392390.72999999"/>
    <n v="256662.03"/>
  </r>
  <r>
    <x v="30"/>
    <x v="6"/>
    <s v="Customers"/>
    <x v="7"/>
    <n v="7806671.75"/>
    <n v="187263859.09"/>
    <n v="0"/>
  </r>
  <r>
    <x v="30"/>
    <x v="6"/>
    <s v="Customers"/>
    <x v="8"/>
    <n v="0"/>
    <n v="0"/>
    <n v="0"/>
  </r>
  <r>
    <x v="31"/>
    <x v="0"/>
    <s v="Connections"/>
    <x v="0"/>
    <n v="110223.49"/>
    <n v="23075916.899999999"/>
    <n v="49709"/>
  </r>
  <r>
    <x v="31"/>
    <x v="0"/>
    <s v="Connections"/>
    <x v="1"/>
    <n v="0"/>
    <n v="0"/>
    <n v="0"/>
  </r>
  <r>
    <x v="31"/>
    <x v="0"/>
    <s v="Connections"/>
    <x v="2"/>
    <n v="419699.52"/>
    <n v="16203416.137399999"/>
    <n v="45213"/>
  </r>
  <r>
    <x v="31"/>
    <x v="0"/>
    <s v="Connections"/>
    <x v="3"/>
    <n v="125567.55"/>
    <n v="3943092"/>
    <n v="0"/>
  </r>
  <r>
    <x v="31"/>
    <x v="0"/>
    <s v="Customers"/>
    <x v="4"/>
    <n v="5404890.2800000003"/>
    <n v="237964967.00929999"/>
    <n v="0"/>
  </r>
  <r>
    <x v="31"/>
    <x v="0"/>
    <s v="Customers"/>
    <x v="5"/>
    <n v="10821528.85"/>
    <n v="828424549.07780004"/>
    <n v="2154943"/>
  </r>
  <r>
    <x v="31"/>
    <x v="0"/>
    <s v="Customers"/>
    <x v="6"/>
    <n v="252893.97"/>
    <n v="32078685.6314"/>
    <n v="62998"/>
  </r>
  <r>
    <x v="31"/>
    <x v="0"/>
    <s v="Customers"/>
    <x v="7"/>
    <n v="20895700.789999999"/>
    <n v="635723826.93830001"/>
    <n v="0"/>
  </r>
  <r>
    <x v="31"/>
    <x v="0"/>
    <s v="Customers"/>
    <x v="8"/>
    <n v="0"/>
    <n v="0"/>
    <n v="0"/>
  </r>
  <r>
    <x v="31"/>
    <x v="1"/>
    <s v="Connections"/>
    <x v="0"/>
    <n v="113492.01"/>
    <n v="19564437.329999998"/>
    <n v="49930.49"/>
  </r>
  <r>
    <x v="31"/>
    <x v="1"/>
    <s v="Connections"/>
    <x v="1"/>
    <n v="0"/>
    <n v="0"/>
    <n v="0"/>
  </r>
  <r>
    <x v="31"/>
    <x v="1"/>
    <s v="Connections"/>
    <x v="2"/>
    <n v="431705.59999999998"/>
    <n v="16260856.581"/>
    <n v="45217.98"/>
  </r>
  <r>
    <x v="31"/>
    <x v="1"/>
    <s v="Connections"/>
    <x v="3"/>
    <n v="129647.93"/>
    <n v="3917912"/>
    <n v="0"/>
  </r>
  <r>
    <x v="31"/>
    <x v="1"/>
    <s v="Customers"/>
    <x v="4"/>
    <n v="5660242.4500000002"/>
    <n v="239091360.5415"/>
    <n v="0"/>
  </r>
  <r>
    <x v="31"/>
    <x v="1"/>
    <s v="Customers"/>
    <x v="5"/>
    <n v="11557867.779999999"/>
    <n v="826940979.14110005"/>
    <n v="2170734.7094999999"/>
  </r>
  <r>
    <x v="31"/>
    <x v="1"/>
    <s v="Customers"/>
    <x v="6"/>
    <n v="256618.09"/>
    <n v="28906567.2128"/>
    <n v="62932.006099999999"/>
  </r>
  <r>
    <x v="31"/>
    <x v="1"/>
    <s v="Customers"/>
    <x v="7"/>
    <n v="22168555.539999999"/>
    <n v="650672519.71179998"/>
    <n v="0"/>
  </r>
  <r>
    <x v="31"/>
    <x v="1"/>
    <s v="Customers"/>
    <x v="8"/>
    <n v="0"/>
    <n v="0"/>
    <n v="0"/>
  </r>
  <r>
    <x v="31"/>
    <x v="2"/>
    <s v="Connections"/>
    <x v="0"/>
    <n v="104071.82"/>
    <n v="20383811.5"/>
    <n v="44998.2"/>
  </r>
  <r>
    <x v="31"/>
    <x v="2"/>
    <s v="Connections"/>
    <x v="1"/>
    <n v="0"/>
    <n v="0"/>
    <n v="0"/>
  </r>
  <r>
    <x v="31"/>
    <x v="2"/>
    <s v="Connections"/>
    <x v="2"/>
    <n v="424328.92"/>
    <n v="14867141.069"/>
    <n v="42035.72"/>
  </r>
  <r>
    <x v="31"/>
    <x v="2"/>
    <s v="Connections"/>
    <x v="3"/>
    <n v="129661.91"/>
    <n v="3907712"/>
    <n v="0"/>
  </r>
  <r>
    <x v="31"/>
    <x v="2"/>
    <s v="Customers"/>
    <x v="4"/>
    <n v="5615245.2400000002"/>
    <n v="232588463.34630001"/>
    <n v="0"/>
  </r>
  <r>
    <x v="31"/>
    <x v="2"/>
    <s v="Customers"/>
    <x v="5"/>
    <n v="11146536.630000001"/>
    <n v="804219318.20949996"/>
    <n v="2109153.17"/>
  </r>
  <r>
    <x v="31"/>
    <x v="2"/>
    <s v="Customers"/>
    <x v="6"/>
    <n v="256922.31"/>
    <n v="31425633.769499999"/>
    <n v="58806.27"/>
  </r>
  <r>
    <x v="31"/>
    <x v="2"/>
    <s v="Customers"/>
    <x v="7"/>
    <n v="22499818.510000002"/>
    <n v="621996671.49430001"/>
    <n v="0"/>
  </r>
  <r>
    <x v="31"/>
    <x v="2"/>
    <s v="Customers"/>
    <x v="8"/>
    <n v="0"/>
    <n v="0"/>
    <n v="0"/>
  </r>
  <r>
    <x v="31"/>
    <x v="3"/>
    <s v="Connections"/>
    <x v="0"/>
    <n v="77276.899999999994"/>
    <n v="12731868.73"/>
    <n v="33065.300000000003"/>
  </r>
  <r>
    <x v="31"/>
    <x v="3"/>
    <s v="Connections"/>
    <x v="1"/>
    <n v="0"/>
    <n v="0"/>
    <n v="0"/>
  </r>
  <r>
    <x v="31"/>
    <x v="3"/>
    <s v="Connections"/>
    <x v="2"/>
    <n v="322045.78000000003"/>
    <n v="7466579.3227000004"/>
    <n v="20808.939999999999"/>
  </r>
  <r>
    <x v="31"/>
    <x v="3"/>
    <s v="Connections"/>
    <x v="3"/>
    <n v="137207.31"/>
    <n v="4009942"/>
    <n v="0"/>
  </r>
  <r>
    <x v="31"/>
    <x v="3"/>
    <s v="Customers"/>
    <x v="4"/>
    <n v="5778443.7300000004"/>
    <n v="240602996.9127"/>
    <n v="0"/>
  </r>
  <r>
    <x v="31"/>
    <x v="3"/>
    <s v="Customers"/>
    <x v="5"/>
    <n v="11666320.77"/>
    <n v="839662732.83599997"/>
    <n v="2202763.06"/>
  </r>
  <r>
    <x v="31"/>
    <x v="3"/>
    <s v="Customers"/>
    <x v="6"/>
    <n v="270014.34999999998"/>
    <n v="33369028.32"/>
    <n v="69070.48"/>
  </r>
  <r>
    <x v="31"/>
    <x v="3"/>
    <s v="Customers"/>
    <x v="7"/>
    <n v="23460555.190000001"/>
    <n v="680846102.83039999"/>
    <n v="0"/>
  </r>
  <r>
    <x v="31"/>
    <x v="3"/>
    <s v="Customers"/>
    <x v="8"/>
    <n v="0"/>
    <n v="0"/>
    <n v="0"/>
  </r>
  <r>
    <x v="31"/>
    <x v="4"/>
    <s v="Connections"/>
    <x v="0"/>
    <n v="91173.74"/>
    <n v="17593954.84"/>
    <n v="39088.870000000003"/>
  </r>
  <r>
    <x v="31"/>
    <x v="4"/>
    <s v="Connections"/>
    <x v="1"/>
    <n v="0"/>
    <n v="0"/>
    <n v="0"/>
  </r>
  <r>
    <x v="31"/>
    <x v="4"/>
    <s v="Connections"/>
    <x v="2"/>
    <n v="324592.65999999997"/>
    <n v="7307197.4104000004"/>
    <n v="20401.14"/>
  </r>
  <r>
    <x v="31"/>
    <x v="4"/>
    <s v="Connections"/>
    <x v="3"/>
    <n v="136649.59"/>
    <n v="3983324"/>
    <n v="0"/>
  </r>
  <r>
    <x v="31"/>
    <x v="4"/>
    <s v="Customers"/>
    <x v="4"/>
    <n v="5775711.6600000001"/>
    <n v="236185689.1338"/>
    <n v="0"/>
  </r>
  <r>
    <x v="31"/>
    <x v="4"/>
    <s v="Customers"/>
    <x v="5"/>
    <n v="11624663.140000001"/>
    <n v="821081035.08539999"/>
    <n v="2160632.9700000002"/>
  </r>
  <r>
    <x v="31"/>
    <x v="4"/>
    <s v="Customers"/>
    <x v="6"/>
    <n v="274290.36"/>
    <n v="36150680.629799999"/>
    <n v="73082.039999999994"/>
  </r>
  <r>
    <x v="31"/>
    <x v="4"/>
    <s v="Customers"/>
    <x v="7"/>
    <n v="23745597.739999998"/>
    <n v="662646396.41600001"/>
    <n v="0"/>
  </r>
  <r>
    <x v="31"/>
    <x v="4"/>
    <s v="Customers"/>
    <x v="8"/>
    <n v="0"/>
    <n v="0"/>
    <n v="0"/>
  </r>
  <r>
    <x v="31"/>
    <x v="5"/>
    <s v="Connections"/>
    <x v="0"/>
    <n v="97933.97"/>
    <n v="17710479.68"/>
    <n v="40917.1"/>
  </r>
  <r>
    <x v="31"/>
    <x v="5"/>
    <s v="Connections"/>
    <x v="1"/>
    <n v="0"/>
    <n v="0"/>
    <n v="0"/>
  </r>
  <r>
    <x v="31"/>
    <x v="5"/>
    <s v="Connections"/>
    <x v="2"/>
    <n v="305808.37"/>
    <n v="7217069.1299999999"/>
    <n v="20067.8"/>
  </r>
  <r>
    <x v="31"/>
    <x v="5"/>
    <s v="Connections"/>
    <x v="3"/>
    <n v="137116.54"/>
    <n v="3978484"/>
    <n v="0"/>
  </r>
  <r>
    <x v="31"/>
    <x v="5"/>
    <s v="Customers"/>
    <x v="4"/>
    <n v="5703524.04"/>
    <n v="221394328.36000001"/>
    <n v="0"/>
  </r>
  <r>
    <x v="31"/>
    <x v="5"/>
    <s v="Customers"/>
    <x v="5"/>
    <n v="11754519.9"/>
    <n v="786556289.83000004"/>
    <n v="2074142"/>
  </r>
  <r>
    <x v="31"/>
    <x v="5"/>
    <s v="Customers"/>
    <x v="6"/>
    <n v="259700.76"/>
    <n v="28139705.760000002"/>
    <n v="59162.7"/>
  </r>
  <r>
    <x v="31"/>
    <x v="5"/>
    <s v="Customers"/>
    <x v="7"/>
    <n v="24723154.140000001"/>
    <n v="714764691.19000006"/>
    <n v="0"/>
  </r>
  <r>
    <x v="31"/>
    <x v="5"/>
    <s v="Customers"/>
    <x v="8"/>
    <n v="0"/>
    <n v="0"/>
    <n v="0"/>
  </r>
  <r>
    <x v="31"/>
    <x v="6"/>
    <s v="Connections"/>
    <x v="0"/>
    <n v="122755.96"/>
    <n v="20784287.059999999"/>
    <n v="49749.54"/>
  </r>
  <r>
    <x v="31"/>
    <x v="6"/>
    <s v="Connections"/>
    <x v="1"/>
    <n v="0"/>
    <n v="0"/>
    <n v="0"/>
  </r>
  <r>
    <x v="31"/>
    <x v="6"/>
    <s v="Connections"/>
    <x v="2"/>
    <n v="446818.58"/>
    <n v="7018674.2800000003"/>
    <n v="19676.61"/>
  </r>
  <r>
    <x v="31"/>
    <x v="6"/>
    <s v="Connections"/>
    <x v="3"/>
    <n v="139986.37"/>
    <n v="3958325.2"/>
    <n v="0"/>
  </r>
  <r>
    <x v="31"/>
    <x v="6"/>
    <s v="Customers"/>
    <x v="4"/>
    <n v="5908125.7300000004"/>
    <n v="220940528.13"/>
    <n v="0"/>
  </r>
  <r>
    <x v="31"/>
    <x v="6"/>
    <s v="Customers"/>
    <x v="5"/>
    <n v="12460254.720000001"/>
    <n v="800843304.64999998"/>
    <n v="2094618.11"/>
  </r>
  <r>
    <x v="31"/>
    <x v="6"/>
    <s v="Customers"/>
    <x v="6"/>
    <n v="270283.32"/>
    <n v="30376122.379999999"/>
    <n v="64901.73"/>
  </r>
  <r>
    <x v="31"/>
    <x v="6"/>
    <s v="Customers"/>
    <x v="7"/>
    <n v="25080710.719999999"/>
    <n v="718173482.23000002"/>
    <n v="0"/>
  </r>
  <r>
    <x v="31"/>
    <x v="6"/>
    <s v="Customers"/>
    <x v="8"/>
    <n v="0"/>
    <n v="0"/>
    <n v="0"/>
  </r>
  <r>
    <x v="32"/>
    <x v="0"/>
    <s v="Connections"/>
    <x v="0"/>
    <n v="0"/>
    <n v="0"/>
    <n v="0"/>
  </r>
  <r>
    <x v="32"/>
    <x v="0"/>
    <s v="Connections"/>
    <x v="1"/>
    <n v="4237.72"/>
    <n v="45075.66"/>
    <n v="124"/>
  </r>
  <r>
    <x v="32"/>
    <x v="0"/>
    <s v="Connections"/>
    <x v="2"/>
    <n v="207440.11"/>
    <n v="1142660.23"/>
    <n v="3090"/>
  </r>
  <r>
    <x v="32"/>
    <x v="0"/>
    <s v="Connections"/>
    <x v="3"/>
    <n v="35623.61"/>
    <n v="602790"/>
    <n v="0"/>
  </r>
  <r>
    <x v="32"/>
    <x v="0"/>
    <s v="Customers"/>
    <x v="4"/>
    <n v="563726.5"/>
    <n v="31699518.52"/>
    <n v="0"/>
  </r>
  <r>
    <x v="32"/>
    <x v="0"/>
    <s v="Customers"/>
    <x v="5"/>
    <n v="1139825.96"/>
    <n v="132886272"/>
    <n v="344641"/>
  </r>
  <r>
    <x v="32"/>
    <x v="0"/>
    <s v="Customers"/>
    <x v="6"/>
    <n v="0"/>
    <n v="0"/>
    <n v="0"/>
  </r>
  <r>
    <x v="32"/>
    <x v="0"/>
    <s v="Customers"/>
    <x v="7"/>
    <n v="2135010.4700000002"/>
    <n v="71964158.640000001"/>
    <n v="0"/>
  </r>
  <r>
    <x v="32"/>
    <x v="0"/>
    <s v="Customers"/>
    <x v="8"/>
    <n v="0"/>
    <n v="0"/>
    <n v="0"/>
  </r>
  <r>
    <x v="32"/>
    <x v="1"/>
    <s v="Connections"/>
    <x v="0"/>
    <n v="0"/>
    <n v="0"/>
    <n v="0"/>
  </r>
  <r>
    <x v="32"/>
    <x v="1"/>
    <s v="Connections"/>
    <x v="1"/>
    <n v="4468.46"/>
    <n v="45672.67"/>
    <n v="126.86"/>
  </r>
  <r>
    <x v="32"/>
    <x v="1"/>
    <s v="Connections"/>
    <x v="2"/>
    <n v="210961.66"/>
    <n v="1080613.28"/>
    <n v="2922.72"/>
  </r>
  <r>
    <x v="32"/>
    <x v="1"/>
    <s v="Connections"/>
    <x v="3"/>
    <n v="37086.1"/>
    <n v="611896"/>
    <n v="0"/>
  </r>
  <r>
    <x v="32"/>
    <x v="1"/>
    <s v="Customers"/>
    <x v="4"/>
    <n v="584313.68999999994"/>
    <n v="31677494.370000001"/>
    <n v="0"/>
  </r>
  <r>
    <x v="32"/>
    <x v="1"/>
    <s v="Customers"/>
    <x v="5"/>
    <n v="1218098.6000000001"/>
    <n v="131522771.08"/>
    <n v="359867.01"/>
  </r>
  <r>
    <x v="32"/>
    <x v="1"/>
    <s v="Customers"/>
    <x v="6"/>
    <n v="0"/>
    <n v="0"/>
    <n v="0"/>
  </r>
  <r>
    <x v="32"/>
    <x v="1"/>
    <s v="Customers"/>
    <x v="7"/>
    <n v="2223077.0099999998"/>
    <n v="72513063.299999997"/>
    <n v="0"/>
  </r>
  <r>
    <x v="32"/>
    <x v="1"/>
    <s v="Customers"/>
    <x v="8"/>
    <n v="0"/>
    <n v="0"/>
    <n v="0"/>
  </r>
  <r>
    <x v="32"/>
    <x v="2"/>
    <s v="Connections"/>
    <x v="0"/>
    <n v="0"/>
    <n v="0"/>
    <n v="0"/>
  </r>
  <r>
    <x v="32"/>
    <x v="2"/>
    <s v="Connections"/>
    <x v="1"/>
    <n v="4276.9799999999996"/>
    <n v="45444.67"/>
    <n v="126.22"/>
  </r>
  <r>
    <x v="32"/>
    <x v="2"/>
    <s v="Connections"/>
    <x v="2"/>
    <n v="178392.46"/>
    <n v="1077264.33"/>
    <n v="2922.71"/>
  </r>
  <r>
    <x v="32"/>
    <x v="2"/>
    <s v="Connections"/>
    <x v="3"/>
    <n v="27158.85"/>
    <n v="610018.04"/>
    <n v="0"/>
  </r>
  <r>
    <x v="32"/>
    <x v="2"/>
    <s v="Customers"/>
    <x v="4"/>
    <n v="597493.84"/>
    <n v="31692564.379999999"/>
    <n v="0"/>
  </r>
  <r>
    <x v="32"/>
    <x v="2"/>
    <s v="Customers"/>
    <x v="5"/>
    <n v="1128797.49"/>
    <n v="131909842.31"/>
    <n v="349881.06"/>
  </r>
  <r>
    <x v="32"/>
    <x v="2"/>
    <s v="Customers"/>
    <x v="6"/>
    <n v="0"/>
    <n v="0"/>
    <n v="0"/>
  </r>
  <r>
    <x v="32"/>
    <x v="2"/>
    <s v="Customers"/>
    <x v="7"/>
    <n v="2276691.15"/>
    <n v="71069926.640000001"/>
    <n v="0"/>
  </r>
  <r>
    <x v="32"/>
    <x v="2"/>
    <s v="Customers"/>
    <x v="8"/>
    <n v="0"/>
    <n v="0"/>
    <n v="0"/>
  </r>
  <r>
    <x v="32"/>
    <x v="3"/>
    <s v="Connections"/>
    <x v="0"/>
    <n v="0"/>
    <n v="0"/>
    <n v="0"/>
  </r>
  <r>
    <x v="32"/>
    <x v="3"/>
    <s v="Connections"/>
    <x v="1"/>
    <n v="4256.01"/>
    <n v="44807.4"/>
    <n v="124.45"/>
  </r>
  <r>
    <x v="32"/>
    <x v="3"/>
    <s v="Connections"/>
    <x v="2"/>
    <n v="126743.08"/>
    <n v="1077264.33"/>
    <n v="2922.66"/>
  </r>
  <r>
    <x v="32"/>
    <x v="3"/>
    <s v="Connections"/>
    <x v="3"/>
    <n v="27886.33"/>
    <n v="616421.42000000004"/>
    <n v="0"/>
  </r>
  <r>
    <x v="32"/>
    <x v="3"/>
    <s v="Customers"/>
    <x v="4"/>
    <n v="615363.52"/>
    <n v="34695537.859999999"/>
    <n v="0"/>
  </r>
  <r>
    <x v="32"/>
    <x v="3"/>
    <s v="Customers"/>
    <x v="5"/>
    <n v="1189179.71"/>
    <n v="137489345.78999999"/>
    <n v="362071.64"/>
  </r>
  <r>
    <x v="32"/>
    <x v="3"/>
    <s v="Customers"/>
    <x v="6"/>
    <n v="0"/>
    <n v="0"/>
    <n v="0"/>
  </r>
  <r>
    <x v="32"/>
    <x v="3"/>
    <s v="Customers"/>
    <x v="7"/>
    <n v="2428111.23"/>
    <n v="75511832.900000006"/>
    <n v="0"/>
  </r>
  <r>
    <x v="32"/>
    <x v="3"/>
    <s v="Customers"/>
    <x v="8"/>
    <n v="0"/>
    <n v="0"/>
    <n v="0"/>
  </r>
  <r>
    <x v="32"/>
    <x v="4"/>
    <s v="Connections"/>
    <x v="0"/>
    <n v="0"/>
    <n v="0"/>
    <n v="0"/>
  </r>
  <r>
    <x v="32"/>
    <x v="4"/>
    <s v="Connections"/>
    <x v="1"/>
    <n v="4257.1400000000003"/>
    <n v="44414.76"/>
    <n v="123.37"/>
  </r>
  <r>
    <x v="32"/>
    <x v="4"/>
    <s v="Connections"/>
    <x v="2"/>
    <n v="67770.720000000001"/>
    <n v="1077264.33"/>
    <n v="2922.72"/>
  </r>
  <r>
    <x v="32"/>
    <x v="4"/>
    <s v="Connections"/>
    <x v="3"/>
    <n v="27939.55"/>
    <n v="613165.21"/>
    <n v="0"/>
  </r>
  <r>
    <x v="32"/>
    <x v="4"/>
    <s v="Customers"/>
    <x v="4"/>
    <n v="617926.9"/>
    <n v="34815930.289999999"/>
    <n v="0"/>
  </r>
  <r>
    <x v="32"/>
    <x v="4"/>
    <s v="Customers"/>
    <x v="5"/>
    <n v="1130171.93"/>
    <n v="135696196.63"/>
    <n v="338984.03"/>
  </r>
  <r>
    <x v="32"/>
    <x v="4"/>
    <s v="Customers"/>
    <x v="6"/>
    <n v="0"/>
    <n v="0"/>
    <n v="0"/>
  </r>
  <r>
    <x v="32"/>
    <x v="4"/>
    <s v="Customers"/>
    <x v="7"/>
    <n v="2519014.2999999998"/>
    <n v="74788046.590000004"/>
    <n v="0"/>
  </r>
  <r>
    <x v="32"/>
    <x v="4"/>
    <s v="Customers"/>
    <x v="8"/>
    <n v="0"/>
    <n v="0"/>
    <n v="0"/>
  </r>
  <r>
    <x v="32"/>
    <x v="5"/>
    <s v="Connections"/>
    <x v="0"/>
    <n v="0"/>
    <n v="0"/>
    <n v="0"/>
  </r>
  <r>
    <x v="32"/>
    <x v="5"/>
    <s v="Connections"/>
    <x v="1"/>
    <n v="4301.8100000000004"/>
    <n v="44633.99"/>
    <n v="123.38"/>
  </r>
  <r>
    <x v="32"/>
    <x v="5"/>
    <s v="Connections"/>
    <x v="2"/>
    <n v="68481.919999999998"/>
    <n v="1080613.28"/>
    <n v="2922.72"/>
  </r>
  <r>
    <x v="32"/>
    <x v="5"/>
    <s v="Connections"/>
    <x v="3"/>
    <n v="28232.75"/>
    <n v="610854.97"/>
    <n v="0"/>
  </r>
  <r>
    <x v="32"/>
    <x v="5"/>
    <s v="Customers"/>
    <x v="4"/>
    <n v="624411.57999999996"/>
    <n v="31531081.32"/>
    <n v="0"/>
  </r>
  <r>
    <x v="32"/>
    <x v="5"/>
    <s v="Customers"/>
    <x v="5"/>
    <n v="1142032.23"/>
    <n v="128354792.87"/>
    <n v="328319.24"/>
  </r>
  <r>
    <x v="32"/>
    <x v="5"/>
    <s v="Customers"/>
    <x v="6"/>
    <n v="0"/>
    <n v="0"/>
    <n v="0"/>
  </r>
  <r>
    <x v="32"/>
    <x v="5"/>
    <s v="Customers"/>
    <x v="7"/>
    <n v="2545449.46"/>
    <n v="78552762.959999993"/>
    <n v="0"/>
  </r>
  <r>
    <x v="32"/>
    <x v="5"/>
    <s v="Customers"/>
    <x v="8"/>
    <n v="0"/>
    <n v="0"/>
    <n v="0"/>
  </r>
  <r>
    <x v="32"/>
    <x v="6"/>
    <s v="Connections"/>
    <x v="0"/>
    <n v="0"/>
    <n v="0"/>
    <n v="0"/>
  </r>
  <r>
    <x v="32"/>
    <x v="6"/>
    <s v="Connections"/>
    <x v="1"/>
    <n v="4027.76"/>
    <n v="43703.35"/>
    <n v="121.4"/>
  </r>
  <r>
    <x v="32"/>
    <x v="6"/>
    <s v="Connections"/>
    <x v="2"/>
    <n v="70114.83"/>
    <n v="1077951.96"/>
    <n v="2923.53"/>
  </r>
  <r>
    <x v="32"/>
    <x v="6"/>
    <s v="Connections"/>
    <x v="3"/>
    <n v="29261"/>
    <n v="619570.36"/>
    <n v="0"/>
  </r>
  <r>
    <x v="32"/>
    <x v="6"/>
    <s v="Customers"/>
    <x v="4"/>
    <n v="646578.22"/>
    <n v="33171006.100000001"/>
    <n v="0"/>
  </r>
  <r>
    <x v="32"/>
    <x v="6"/>
    <s v="Customers"/>
    <x v="5"/>
    <n v="1145404.45"/>
    <n v="128319292.45999999"/>
    <n v="319235.21000000002"/>
  </r>
  <r>
    <x v="32"/>
    <x v="6"/>
    <s v="Customers"/>
    <x v="6"/>
    <n v="0"/>
    <n v="0"/>
    <n v="0"/>
  </r>
  <r>
    <x v="32"/>
    <x v="6"/>
    <s v="Customers"/>
    <x v="7"/>
    <n v="2665929.04"/>
    <n v="78651597.459999993"/>
    <n v="0"/>
  </r>
  <r>
    <x v="32"/>
    <x v="6"/>
    <s v="Customers"/>
    <x v="8"/>
    <n v="0"/>
    <n v="0"/>
    <n v="0"/>
  </r>
  <r>
    <x v="33"/>
    <x v="0"/>
    <s v="Connections"/>
    <x v="0"/>
    <n v="0"/>
    <n v="0"/>
    <n v="0"/>
  </r>
  <r>
    <x v="33"/>
    <x v="0"/>
    <s v="Connections"/>
    <x v="1"/>
    <n v="6066.41"/>
    <n v="47116.37"/>
    <n v="132"/>
  </r>
  <r>
    <x v="33"/>
    <x v="0"/>
    <s v="Connections"/>
    <x v="2"/>
    <n v="267094.71999999997"/>
    <n v="2082994.72"/>
    <n v="5933"/>
  </r>
  <r>
    <x v="33"/>
    <x v="0"/>
    <s v="Connections"/>
    <x v="3"/>
    <n v="18377.990000000002"/>
    <n v="173555.58"/>
    <n v="0"/>
  </r>
  <r>
    <x v="33"/>
    <x v="0"/>
    <s v="Customers"/>
    <x v="4"/>
    <n v="1728865.87"/>
    <n v="58576548.229999997"/>
    <n v="0"/>
  </r>
  <r>
    <x v="33"/>
    <x v="0"/>
    <s v="Customers"/>
    <x v="5"/>
    <n v="1312690.19"/>
    <n v="119828583.58"/>
    <n v="288082"/>
  </r>
  <r>
    <x v="33"/>
    <x v="0"/>
    <s v="Customers"/>
    <x v="6"/>
    <n v="0"/>
    <n v="0"/>
    <n v="0"/>
  </r>
  <r>
    <x v="33"/>
    <x v="0"/>
    <s v="Customers"/>
    <x v="7"/>
    <n v="4631252.91"/>
    <n v="108309115.38"/>
    <n v="0"/>
  </r>
  <r>
    <x v="33"/>
    <x v="0"/>
    <s v="Customers"/>
    <x v="8"/>
    <n v="0"/>
    <n v="0"/>
    <n v="0"/>
  </r>
  <r>
    <x v="33"/>
    <x v="1"/>
    <s v="Connections"/>
    <x v="0"/>
    <n v="0"/>
    <n v="0"/>
    <n v="0"/>
  </r>
  <r>
    <x v="33"/>
    <x v="1"/>
    <s v="Connections"/>
    <x v="1"/>
    <n v="6780.59"/>
    <n v="48746.1"/>
    <n v="136.88"/>
  </r>
  <r>
    <x v="33"/>
    <x v="1"/>
    <s v="Connections"/>
    <x v="2"/>
    <n v="204295.08"/>
    <n v="1080544.51"/>
    <n v="3068.79"/>
  </r>
  <r>
    <x v="33"/>
    <x v="1"/>
    <s v="Connections"/>
    <x v="3"/>
    <n v="18533.48"/>
    <n v="166068"/>
    <n v="0"/>
  </r>
  <r>
    <x v="33"/>
    <x v="1"/>
    <s v="Customers"/>
    <x v="4"/>
    <n v="1746904.51"/>
    <n v="58168178.130000003"/>
    <n v="0"/>
  </r>
  <r>
    <x v="33"/>
    <x v="1"/>
    <s v="Customers"/>
    <x v="5"/>
    <n v="1306488.6399999999"/>
    <n v="116625513.09999999"/>
    <n v="283797.05"/>
  </r>
  <r>
    <x v="33"/>
    <x v="1"/>
    <s v="Customers"/>
    <x v="6"/>
    <n v="0"/>
    <n v="0"/>
    <n v="0"/>
  </r>
  <r>
    <x v="33"/>
    <x v="1"/>
    <s v="Customers"/>
    <x v="7"/>
    <n v="4703088.33"/>
    <n v="104359022.81999999"/>
    <n v="0"/>
  </r>
  <r>
    <x v="33"/>
    <x v="1"/>
    <s v="Customers"/>
    <x v="8"/>
    <n v="0"/>
    <n v="0"/>
    <n v="0"/>
  </r>
  <r>
    <x v="33"/>
    <x v="2"/>
    <s v="Connections"/>
    <x v="0"/>
    <n v="0"/>
    <n v="0"/>
    <n v="0"/>
  </r>
  <r>
    <x v="33"/>
    <x v="2"/>
    <s v="Connections"/>
    <x v="1"/>
    <n v="6089.83"/>
    <n v="44232.31"/>
    <n v="123.54"/>
  </r>
  <r>
    <x v="33"/>
    <x v="2"/>
    <s v="Connections"/>
    <x v="2"/>
    <n v="217360.31"/>
    <n v="1154454.96"/>
    <n v="3198.13"/>
  </r>
  <r>
    <x v="33"/>
    <x v="2"/>
    <s v="Connections"/>
    <x v="3"/>
    <n v="18878.91"/>
    <n v="166068"/>
    <n v="0"/>
  </r>
  <r>
    <x v="33"/>
    <x v="2"/>
    <s v="Customers"/>
    <x v="4"/>
    <n v="1783085.38"/>
    <n v="57585352.060000002"/>
    <n v="0"/>
  </r>
  <r>
    <x v="33"/>
    <x v="2"/>
    <s v="Customers"/>
    <x v="5"/>
    <n v="1268340.22"/>
    <n v="116753503.70999999"/>
    <n v="279963.82"/>
  </r>
  <r>
    <x v="33"/>
    <x v="2"/>
    <s v="Customers"/>
    <x v="6"/>
    <n v="0"/>
    <n v="0"/>
    <n v="0"/>
  </r>
  <r>
    <x v="33"/>
    <x v="2"/>
    <s v="Customers"/>
    <x v="7"/>
    <n v="4847250.92"/>
    <n v="103129632.59"/>
    <n v="0"/>
  </r>
  <r>
    <x v="33"/>
    <x v="2"/>
    <s v="Customers"/>
    <x v="8"/>
    <n v="0"/>
    <n v="0"/>
    <n v="0"/>
  </r>
  <r>
    <x v="33"/>
    <x v="3"/>
    <s v="Connections"/>
    <x v="0"/>
    <n v="0"/>
    <n v="0"/>
    <n v="0"/>
  </r>
  <r>
    <x v="33"/>
    <x v="3"/>
    <s v="Connections"/>
    <x v="1"/>
    <n v="5780.47"/>
    <n v="40862.980000000003"/>
    <n v="113.6"/>
  </r>
  <r>
    <x v="33"/>
    <x v="3"/>
    <s v="Connections"/>
    <x v="2"/>
    <n v="219487.81"/>
    <n v="1114030.58"/>
    <n v="3088.54"/>
  </r>
  <r>
    <x v="33"/>
    <x v="3"/>
    <s v="Connections"/>
    <x v="3"/>
    <n v="19268.43"/>
    <n v="166686.67000000001"/>
    <n v="0"/>
  </r>
  <r>
    <x v="33"/>
    <x v="3"/>
    <s v="Customers"/>
    <x v="4"/>
    <n v="1841845.16"/>
    <n v="59776504.920000002"/>
    <n v="0"/>
  </r>
  <r>
    <x v="33"/>
    <x v="3"/>
    <s v="Customers"/>
    <x v="5"/>
    <n v="1311892.45"/>
    <n v="118223289.766"/>
    <n v="286070.99"/>
  </r>
  <r>
    <x v="33"/>
    <x v="3"/>
    <s v="Customers"/>
    <x v="6"/>
    <n v="0"/>
    <n v="0"/>
    <n v="0"/>
  </r>
  <r>
    <x v="33"/>
    <x v="3"/>
    <s v="Customers"/>
    <x v="7"/>
    <n v="5084077.2"/>
    <n v="109415500.31"/>
    <n v="0"/>
  </r>
  <r>
    <x v="33"/>
    <x v="3"/>
    <s v="Customers"/>
    <x v="8"/>
    <n v="0"/>
    <n v="0"/>
    <n v="0"/>
  </r>
  <r>
    <x v="33"/>
    <x v="4"/>
    <s v="Connections"/>
    <x v="0"/>
    <n v="0"/>
    <n v="0"/>
    <n v="0"/>
  </r>
  <r>
    <x v="33"/>
    <x v="4"/>
    <s v="Connections"/>
    <x v="1"/>
    <n v="5159.03"/>
    <n v="39111.050000000003"/>
    <n v="109.43"/>
  </r>
  <r>
    <x v="33"/>
    <x v="4"/>
    <s v="Connections"/>
    <x v="2"/>
    <n v="139069.01999999999"/>
    <n v="1110959.93"/>
    <n v="3074.14"/>
  </r>
  <r>
    <x v="33"/>
    <x v="4"/>
    <s v="Connections"/>
    <x v="3"/>
    <n v="14006.14"/>
    <n v="172797.41"/>
    <n v="0"/>
  </r>
  <r>
    <x v="33"/>
    <x v="4"/>
    <s v="Customers"/>
    <x v="4"/>
    <n v="1739614.67"/>
    <n v="59310240.640000001"/>
    <n v="0"/>
  </r>
  <r>
    <x v="33"/>
    <x v="4"/>
    <s v="Customers"/>
    <x v="5"/>
    <n v="1166413.57"/>
    <n v="120095757.28"/>
    <n v="293315.25"/>
  </r>
  <r>
    <x v="33"/>
    <x v="4"/>
    <s v="Customers"/>
    <x v="6"/>
    <n v="0"/>
    <n v="0"/>
    <n v="0"/>
  </r>
  <r>
    <x v="33"/>
    <x v="4"/>
    <s v="Customers"/>
    <x v="7"/>
    <n v="4915479.0999999996"/>
    <n v="110764099.64"/>
    <n v="0"/>
  </r>
  <r>
    <x v="33"/>
    <x v="4"/>
    <s v="Customers"/>
    <x v="8"/>
    <n v="0"/>
    <n v="0"/>
    <n v="0"/>
  </r>
  <r>
    <x v="33"/>
    <x v="5"/>
    <s v="Connections"/>
    <x v="0"/>
    <n v="0"/>
    <n v="0"/>
    <n v="0"/>
  </r>
  <r>
    <x v="33"/>
    <x v="5"/>
    <s v="Connections"/>
    <x v="1"/>
    <n v="4702.7299999999996"/>
    <n v="37291.769999999997"/>
    <n v="103.59"/>
  </r>
  <r>
    <x v="33"/>
    <x v="5"/>
    <s v="Connections"/>
    <x v="2"/>
    <n v="100911.69"/>
    <n v="1087214.92"/>
    <n v="3080.42"/>
  </r>
  <r>
    <x v="33"/>
    <x v="5"/>
    <s v="Connections"/>
    <x v="3"/>
    <n v="11313.39"/>
    <n v="173567.83"/>
    <n v="0"/>
  </r>
  <r>
    <x v="33"/>
    <x v="5"/>
    <s v="Customers"/>
    <x v="4"/>
    <n v="1645213.86"/>
    <n v="54557347.579999998"/>
    <n v="0"/>
  </r>
  <r>
    <x v="33"/>
    <x v="5"/>
    <s v="Customers"/>
    <x v="5"/>
    <n v="1085973.67"/>
    <n v="117856914.77"/>
    <n v="290762.68"/>
  </r>
  <r>
    <x v="33"/>
    <x v="5"/>
    <s v="Customers"/>
    <x v="6"/>
    <n v="0"/>
    <n v="0"/>
    <n v="0"/>
  </r>
  <r>
    <x v="33"/>
    <x v="5"/>
    <s v="Customers"/>
    <x v="7"/>
    <n v="4795261.63"/>
    <n v="112460049.92"/>
    <n v="0"/>
  </r>
  <r>
    <x v="33"/>
    <x v="5"/>
    <s v="Customers"/>
    <x v="8"/>
    <n v="0"/>
    <n v="0"/>
    <n v="0"/>
  </r>
  <r>
    <x v="33"/>
    <x v="6"/>
    <s v="Connections"/>
    <x v="0"/>
    <n v="0"/>
    <n v="0"/>
    <n v="0"/>
  </r>
  <r>
    <x v="33"/>
    <x v="6"/>
    <s v="Connections"/>
    <x v="1"/>
    <n v="4825.6899999999996"/>
    <n v="37050.49"/>
    <n v="102.92"/>
  </r>
  <r>
    <x v="33"/>
    <x v="6"/>
    <s v="Connections"/>
    <x v="2"/>
    <n v="104570.84"/>
    <n v="1058920.32"/>
    <n v="3082.28"/>
  </r>
  <r>
    <x v="33"/>
    <x v="6"/>
    <s v="Connections"/>
    <x v="3"/>
    <n v="13074.88"/>
    <n v="178361.2"/>
    <n v="0"/>
  </r>
  <r>
    <x v="33"/>
    <x v="6"/>
    <s v="Customers"/>
    <x v="4"/>
    <n v="1740316.06"/>
    <n v="56427614.189999998"/>
    <n v="0"/>
  </r>
  <r>
    <x v="33"/>
    <x v="6"/>
    <s v="Customers"/>
    <x v="5"/>
    <n v="1083726.6499999999"/>
    <n v="119632851.93000001"/>
    <n v="285432.01"/>
  </r>
  <r>
    <x v="33"/>
    <x v="6"/>
    <s v="Customers"/>
    <x v="6"/>
    <n v="0"/>
    <n v="0"/>
    <n v="0"/>
  </r>
  <r>
    <x v="33"/>
    <x v="6"/>
    <s v="Customers"/>
    <x v="7"/>
    <n v="5068992.99"/>
    <n v="112950729.79000001"/>
    <n v="0"/>
  </r>
  <r>
    <x v="33"/>
    <x v="6"/>
    <s v="Customers"/>
    <x v="8"/>
    <n v="0"/>
    <n v="0"/>
    <n v="0"/>
  </r>
  <r>
    <x v="34"/>
    <x v="0"/>
    <s v="Connections"/>
    <x v="0"/>
    <n v="0"/>
    <n v="0"/>
    <n v="0"/>
  </r>
  <r>
    <x v="34"/>
    <x v="0"/>
    <s v="Connections"/>
    <x v="1"/>
    <n v="47442"/>
    <n v="738970.22"/>
    <n v="2010"/>
  </r>
  <r>
    <x v="34"/>
    <x v="0"/>
    <s v="Connections"/>
    <x v="2"/>
    <n v="1254474"/>
    <n v="24640359"/>
    <n v="69126"/>
  </r>
  <r>
    <x v="34"/>
    <x v="0"/>
    <s v="Connections"/>
    <x v="3"/>
    <n v="133611"/>
    <n v="5522827.8899999997"/>
    <n v="0"/>
  </r>
  <r>
    <x v="34"/>
    <x v="0"/>
    <s v="Customers"/>
    <x v="4"/>
    <n v="9042131"/>
    <n v="399647917.86000001"/>
    <n v="0"/>
  </r>
  <r>
    <x v="34"/>
    <x v="0"/>
    <s v="Customers"/>
    <x v="5"/>
    <n v="12949145"/>
    <n v="1504346629.23"/>
    <n v="3955587"/>
  </r>
  <r>
    <x v="34"/>
    <x v="0"/>
    <s v="Customers"/>
    <x v="6"/>
    <n v="1350081"/>
    <n v="137445055"/>
    <n v="284637"/>
  </r>
  <r>
    <x v="34"/>
    <x v="0"/>
    <s v="Customers"/>
    <x v="7"/>
    <n v="39974345"/>
    <n v="1084665542.4300001"/>
    <n v="0"/>
  </r>
  <r>
    <x v="34"/>
    <x v="0"/>
    <s v="Customers"/>
    <x v="8"/>
    <n v="0"/>
    <n v="0"/>
    <n v="0"/>
  </r>
  <r>
    <x v="34"/>
    <x v="1"/>
    <s v="Connections"/>
    <x v="0"/>
    <n v="0"/>
    <n v="0"/>
    <n v="0"/>
  </r>
  <r>
    <x v="34"/>
    <x v="1"/>
    <s v="Connections"/>
    <x v="1"/>
    <n v="47060.82"/>
    <n v="713687"/>
    <n v="1939.72"/>
  </r>
  <r>
    <x v="34"/>
    <x v="1"/>
    <s v="Connections"/>
    <x v="2"/>
    <n v="1168360.5"/>
    <n v="21678933"/>
    <n v="59983.5"/>
  </r>
  <r>
    <x v="34"/>
    <x v="1"/>
    <s v="Connections"/>
    <x v="3"/>
    <n v="130195.18"/>
    <n v="5610879"/>
    <n v="0"/>
  </r>
  <r>
    <x v="34"/>
    <x v="1"/>
    <s v="Customers"/>
    <x v="4"/>
    <n v="9372617.5199999996"/>
    <n v="393919990"/>
    <n v="0"/>
  </r>
  <r>
    <x v="34"/>
    <x v="1"/>
    <s v="Customers"/>
    <x v="5"/>
    <n v="12737817.52"/>
    <n v="1530680129.9400001"/>
    <n v="4006752.86"/>
  </r>
  <r>
    <x v="34"/>
    <x v="1"/>
    <s v="Customers"/>
    <x v="6"/>
    <n v="757010.28"/>
    <n v="132844272"/>
    <n v="258044"/>
  </r>
  <r>
    <x v="34"/>
    <x v="1"/>
    <s v="Customers"/>
    <x v="7"/>
    <n v="40858603.100000001"/>
    <n v="1090996379.24"/>
    <n v="0"/>
  </r>
  <r>
    <x v="34"/>
    <x v="1"/>
    <s v="Customers"/>
    <x v="8"/>
    <n v="0"/>
    <n v="0"/>
    <n v="0"/>
  </r>
  <r>
    <x v="34"/>
    <x v="2"/>
    <s v="Connections"/>
    <x v="0"/>
    <n v="0"/>
    <n v="0"/>
    <n v="0"/>
  </r>
  <r>
    <x v="34"/>
    <x v="2"/>
    <s v="Connections"/>
    <x v="1"/>
    <n v="49867.86"/>
    <n v="592607.69999999995"/>
    <n v="1611.01"/>
  </r>
  <r>
    <x v="34"/>
    <x v="2"/>
    <s v="Connections"/>
    <x v="2"/>
    <n v="1048424.69"/>
    <n v="20022458"/>
    <n v="56255.360000000001"/>
  </r>
  <r>
    <x v="34"/>
    <x v="2"/>
    <s v="Connections"/>
    <x v="3"/>
    <n v="135881.10999999999"/>
    <n v="5549550"/>
    <n v="0"/>
  </r>
  <r>
    <x v="34"/>
    <x v="2"/>
    <s v="Customers"/>
    <x v="4"/>
    <n v="8927718.2400000002"/>
    <n v="384261419.80000001"/>
    <n v="0"/>
  </r>
  <r>
    <x v="34"/>
    <x v="2"/>
    <s v="Customers"/>
    <x v="5"/>
    <n v="13718506.859999999"/>
    <n v="1501711562.9000001"/>
    <n v="3954263.54"/>
  </r>
  <r>
    <x v="34"/>
    <x v="2"/>
    <s v="Customers"/>
    <x v="6"/>
    <n v="656394.34"/>
    <n v="117005431"/>
    <n v="227574.3"/>
  </r>
  <r>
    <x v="34"/>
    <x v="2"/>
    <s v="Customers"/>
    <x v="7"/>
    <n v="41980668.119999997"/>
    <n v="1041232118.7"/>
    <n v="0"/>
  </r>
  <r>
    <x v="34"/>
    <x v="2"/>
    <s v="Customers"/>
    <x v="8"/>
    <n v="0"/>
    <n v="0"/>
    <n v="0"/>
  </r>
  <r>
    <x v="34"/>
    <x v="3"/>
    <s v="Connections"/>
    <x v="0"/>
    <n v="0"/>
    <n v="0"/>
    <n v="0"/>
  </r>
  <r>
    <x v="34"/>
    <x v="3"/>
    <s v="Connections"/>
    <x v="1"/>
    <n v="52950.48"/>
    <n v="550596.4"/>
    <n v="1497.23"/>
  </r>
  <r>
    <x v="34"/>
    <x v="3"/>
    <s v="Connections"/>
    <x v="2"/>
    <n v="964606.1"/>
    <n v="15903208"/>
    <n v="44445.9"/>
  </r>
  <r>
    <x v="34"/>
    <x v="3"/>
    <s v="Connections"/>
    <x v="3"/>
    <n v="153937.22"/>
    <n v="5496547"/>
    <n v="0"/>
  </r>
  <r>
    <x v="34"/>
    <x v="3"/>
    <s v="Customers"/>
    <x v="4"/>
    <n v="9360419.2599999998"/>
    <n v="396936107.69999999"/>
    <n v="0"/>
  </r>
  <r>
    <x v="34"/>
    <x v="3"/>
    <s v="Customers"/>
    <x v="5"/>
    <n v="14297280.18"/>
    <n v="1545879105.4000001"/>
    <n v="4023403.4"/>
  </r>
  <r>
    <x v="34"/>
    <x v="3"/>
    <s v="Customers"/>
    <x v="6"/>
    <n v="652074.31999999995"/>
    <n v="116791074"/>
    <n v="221495.1"/>
  </r>
  <r>
    <x v="34"/>
    <x v="3"/>
    <s v="Customers"/>
    <x v="7"/>
    <n v="43603706.310000002"/>
    <n v="1134273426.7"/>
    <n v="0"/>
  </r>
  <r>
    <x v="34"/>
    <x v="3"/>
    <s v="Customers"/>
    <x v="8"/>
    <n v="0"/>
    <n v="0"/>
    <n v="0"/>
  </r>
  <r>
    <x v="34"/>
    <x v="4"/>
    <s v="Connections"/>
    <x v="0"/>
    <n v="0"/>
    <n v="0"/>
    <n v="0"/>
  </r>
  <r>
    <x v="34"/>
    <x v="4"/>
    <s v="Connections"/>
    <x v="1"/>
    <n v="51326.6"/>
    <n v="541972.80000000005"/>
    <n v="1471.68"/>
  </r>
  <r>
    <x v="34"/>
    <x v="4"/>
    <s v="Connections"/>
    <x v="2"/>
    <n v="977047.34"/>
    <n v="16623912.16"/>
    <n v="46618.69"/>
  </r>
  <r>
    <x v="34"/>
    <x v="4"/>
    <s v="Connections"/>
    <x v="3"/>
    <n v="162456.26"/>
    <n v="5501897.5099999998"/>
    <n v="0"/>
  </r>
  <r>
    <x v="34"/>
    <x v="4"/>
    <s v="Customers"/>
    <x v="4"/>
    <n v="9281934.8599999994"/>
    <n v="395444421.75"/>
    <n v="0"/>
  </r>
  <r>
    <x v="34"/>
    <x v="4"/>
    <s v="Customers"/>
    <x v="5"/>
    <n v="13644603.6"/>
    <n v="1491318395.1500001"/>
    <n v="3896647.7"/>
  </r>
  <r>
    <x v="34"/>
    <x v="4"/>
    <s v="Customers"/>
    <x v="6"/>
    <n v="630731.24"/>
    <n v="110801180.53"/>
    <n v="216188.64"/>
  </r>
  <r>
    <x v="34"/>
    <x v="4"/>
    <s v="Customers"/>
    <x v="7"/>
    <n v="42826304.329999998"/>
    <n v="1099830560.04"/>
    <n v="0"/>
  </r>
  <r>
    <x v="34"/>
    <x v="4"/>
    <s v="Customers"/>
    <x v="8"/>
    <n v="0"/>
    <n v="0"/>
    <n v="0"/>
  </r>
  <r>
    <x v="34"/>
    <x v="5"/>
    <s v="Connections"/>
    <x v="0"/>
    <n v="0"/>
    <n v="0"/>
    <n v="0"/>
  </r>
  <r>
    <x v="34"/>
    <x v="5"/>
    <s v="Connections"/>
    <x v="1"/>
    <n v="51658.16"/>
    <n v="534360.18999999994"/>
    <n v="1451.52"/>
  </r>
  <r>
    <x v="34"/>
    <x v="5"/>
    <s v="Connections"/>
    <x v="2"/>
    <n v="973528.79"/>
    <n v="16908317.239999998"/>
    <n v="47272.4"/>
  </r>
  <r>
    <x v="34"/>
    <x v="5"/>
    <s v="Connections"/>
    <x v="3"/>
    <n v="158197.14000000001"/>
    <n v="5417919.1600000001"/>
    <n v="0"/>
  </r>
  <r>
    <x v="34"/>
    <x v="5"/>
    <s v="Customers"/>
    <x v="4"/>
    <n v="9665015.3000000007"/>
    <n v="374492024.29000002"/>
    <n v="0"/>
  </r>
  <r>
    <x v="34"/>
    <x v="5"/>
    <s v="Customers"/>
    <x v="5"/>
    <n v="14358345.949999999"/>
    <n v="1408022477.4200001"/>
    <n v="3675013.82"/>
  </r>
  <r>
    <x v="34"/>
    <x v="5"/>
    <s v="Customers"/>
    <x v="6"/>
    <n v="645594.59"/>
    <n v="103009408.48"/>
    <n v="189813.83"/>
  </r>
  <r>
    <x v="34"/>
    <x v="5"/>
    <s v="Customers"/>
    <x v="7"/>
    <n v="44271919.310000002"/>
    <n v="1174570750.6600001"/>
    <n v="0"/>
  </r>
  <r>
    <x v="34"/>
    <x v="5"/>
    <s v="Customers"/>
    <x v="8"/>
    <n v="0"/>
    <n v="0"/>
    <n v="0"/>
  </r>
  <r>
    <x v="34"/>
    <x v="6"/>
    <s v="Connections"/>
    <x v="0"/>
    <n v="0"/>
    <n v="0"/>
    <n v="0"/>
  </r>
  <r>
    <x v="34"/>
    <x v="6"/>
    <s v="Connections"/>
    <x v="1"/>
    <n v="52066.5"/>
    <n v="527622.99"/>
    <n v="1433.74"/>
  </r>
  <r>
    <x v="34"/>
    <x v="6"/>
    <s v="Connections"/>
    <x v="2"/>
    <n v="1070788.23"/>
    <n v="16882808.73"/>
    <n v="47347.97"/>
  </r>
  <r>
    <x v="34"/>
    <x v="6"/>
    <s v="Connections"/>
    <x v="3"/>
    <n v="159085.38"/>
    <n v="5430915.0999999996"/>
    <n v="0"/>
  </r>
  <r>
    <x v="34"/>
    <x v="6"/>
    <s v="Customers"/>
    <x v="4"/>
    <n v="9852297.4000000004"/>
    <n v="380707662.25999999"/>
    <n v="0"/>
  </r>
  <r>
    <x v="34"/>
    <x v="6"/>
    <s v="Customers"/>
    <x v="5"/>
    <n v="14002441.85"/>
    <n v="1410758031.5999999"/>
    <n v="3890707.18"/>
  </r>
  <r>
    <x v="34"/>
    <x v="6"/>
    <s v="Customers"/>
    <x v="6"/>
    <n v="850722.5"/>
    <n v="106007109.75"/>
    <n v="194965.44"/>
  </r>
  <r>
    <x v="34"/>
    <x v="6"/>
    <s v="Customers"/>
    <x v="7"/>
    <n v="46222044.990000002"/>
    <n v="1182331247.8499999"/>
    <n v="0"/>
  </r>
  <r>
    <x v="34"/>
    <x v="6"/>
    <s v="Customers"/>
    <x v="8"/>
    <n v="0"/>
    <n v="0"/>
    <n v="0"/>
  </r>
  <r>
    <x v="35"/>
    <x v="0"/>
    <s v="Connections"/>
    <x v="0"/>
    <n v="0"/>
    <n v="0"/>
    <n v="0"/>
  </r>
  <r>
    <x v="35"/>
    <x v="0"/>
    <s v="Connections"/>
    <x v="1"/>
    <n v="14698.16"/>
    <n v="150941"/>
    <n v="419"/>
  </r>
  <r>
    <x v="35"/>
    <x v="0"/>
    <s v="Connections"/>
    <x v="2"/>
    <n v="265728.65999999997"/>
    <n v="7617578"/>
    <n v="21372"/>
  </r>
  <r>
    <x v="35"/>
    <x v="0"/>
    <s v="Connections"/>
    <x v="3"/>
    <n v="48948"/>
    <n v="1188593"/>
    <n v="0"/>
  </r>
  <r>
    <x v="35"/>
    <x v="0"/>
    <s v="Customers"/>
    <x v="4"/>
    <n v="2059879.74"/>
    <n v="89184096"/>
    <n v="0"/>
  </r>
  <r>
    <x v="35"/>
    <x v="0"/>
    <s v="Customers"/>
    <x v="5"/>
    <n v="2357075.09"/>
    <n v="316443121"/>
    <n v="808263"/>
  </r>
  <r>
    <x v="35"/>
    <x v="0"/>
    <s v="Customers"/>
    <x v="6"/>
    <n v="700048.36"/>
    <n v="135321174"/>
    <n v="253386"/>
  </r>
  <r>
    <x v="35"/>
    <x v="0"/>
    <s v="Customers"/>
    <x v="7"/>
    <n v="10395434.27"/>
    <n v="298391164"/>
    <n v="0"/>
  </r>
  <r>
    <x v="35"/>
    <x v="0"/>
    <s v="Customers"/>
    <x v="8"/>
    <n v="0"/>
    <n v="0"/>
    <n v="0"/>
  </r>
  <r>
    <x v="35"/>
    <x v="1"/>
    <s v="Connections"/>
    <x v="0"/>
    <n v="0"/>
    <n v="0"/>
    <n v="0"/>
  </r>
  <r>
    <x v="35"/>
    <x v="1"/>
    <s v="Connections"/>
    <x v="1"/>
    <n v="17752.82"/>
    <n v="150512"/>
    <n v="418"/>
  </r>
  <r>
    <x v="35"/>
    <x v="1"/>
    <s v="Connections"/>
    <x v="2"/>
    <n v="295157.3"/>
    <n v="7798043"/>
    <n v="21693"/>
  </r>
  <r>
    <x v="35"/>
    <x v="1"/>
    <s v="Connections"/>
    <x v="3"/>
    <n v="38773.47"/>
    <n v="1113107"/>
    <n v="0"/>
  </r>
  <r>
    <x v="35"/>
    <x v="1"/>
    <s v="Customers"/>
    <x v="4"/>
    <n v="2062522.27"/>
    <n v="88447665"/>
    <n v="0"/>
  </r>
  <r>
    <x v="35"/>
    <x v="1"/>
    <s v="Customers"/>
    <x v="5"/>
    <n v="2442671.71"/>
    <n v="329680831"/>
    <n v="831640"/>
  </r>
  <r>
    <x v="35"/>
    <x v="1"/>
    <s v="Customers"/>
    <x v="6"/>
    <n v="592559.89"/>
    <n v="138669504"/>
    <n v="259410"/>
  </r>
  <r>
    <x v="35"/>
    <x v="1"/>
    <s v="Customers"/>
    <x v="7"/>
    <n v="10878467.43"/>
    <n v="309700786"/>
    <n v="0"/>
  </r>
  <r>
    <x v="35"/>
    <x v="1"/>
    <s v="Customers"/>
    <x v="8"/>
    <n v="0"/>
    <n v="0"/>
    <n v="0"/>
  </r>
  <r>
    <x v="35"/>
    <x v="2"/>
    <s v="Connections"/>
    <x v="0"/>
    <n v="0"/>
    <n v="0"/>
    <n v="0"/>
  </r>
  <r>
    <x v="35"/>
    <x v="2"/>
    <s v="Connections"/>
    <x v="1"/>
    <n v="25092.81"/>
    <n v="148354"/>
    <n v="412"/>
  </r>
  <r>
    <x v="35"/>
    <x v="2"/>
    <s v="Connections"/>
    <x v="2"/>
    <n v="334973.96000000002"/>
    <n v="7758775"/>
    <n v="21901"/>
  </r>
  <r>
    <x v="35"/>
    <x v="2"/>
    <s v="Connections"/>
    <x v="3"/>
    <n v="40585.25"/>
    <n v="1094954"/>
    <n v="0"/>
  </r>
  <r>
    <x v="35"/>
    <x v="2"/>
    <s v="Customers"/>
    <x v="4"/>
    <n v="2015660.69"/>
    <n v="82579648"/>
    <n v="0"/>
  </r>
  <r>
    <x v="35"/>
    <x v="2"/>
    <s v="Customers"/>
    <x v="5"/>
    <n v="2686301.22"/>
    <n v="339980267"/>
    <n v="857685"/>
  </r>
  <r>
    <x v="35"/>
    <x v="2"/>
    <s v="Customers"/>
    <x v="6"/>
    <n v="433802.28"/>
    <n v="136201086"/>
    <n v="263695"/>
  </r>
  <r>
    <x v="35"/>
    <x v="2"/>
    <s v="Customers"/>
    <x v="7"/>
    <n v="11078753.640000001"/>
    <n v="294216630"/>
    <n v="0"/>
  </r>
  <r>
    <x v="35"/>
    <x v="2"/>
    <s v="Customers"/>
    <x v="8"/>
    <n v="0"/>
    <n v="0"/>
    <n v="0"/>
  </r>
  <r>
    <x v="35"/>
    <x v="3"/>
    <s v="Connections"/>
    <x v="0"/>
    <n v="0"/>
    <n v="0"/>
    <n v="0"/>
  </r>
  <r>
    <x v="35"/>
    <x v="3"/>
    <s v="Connections"/>
    <x v="1"/>
    <n v="25960"/>
    <n v="145023"/>
    <n v="403"/>
  </r>
  <r>
    <x v="35"/>
    <x v="3"/>
    <s v="Connections"/>
    <x v="2"/>
    <n v="332177"/>
    <n v="7837155"/>
    <n v="21867"/>
  </r>
  <r>
    <x v="35"/>
    <x v="3"/>
    <s v="Connections"/>
    <x v="3"/>
    <n v="40473"/>
    <n v="1093623"/>
    <n v="0"/>
  </r>
  <r>
    <x v="35"/>
    <x v="3"/>
    <s v="Customers"/>
    <x v="4"/>
    <n v="2086995"/>
    <n v="85963482"/>
    <n v="0"/>
  </r>
  <r>
    <x v="35"/>
    <x v="3"/>
    <s v="Customers"/>
    <x v="5"/>
    <n v="2701282"/>
    <n v="356085849"/>
    <n v="888065"/>
  </r>
  <r>
    <x v="35"/>
    <x v="3"/>
    <s v="Customers"/>
    <x v="6"/>
    <n v="493059"/>
    <n v="137135098"/>
    <n v="268937"/>
  </r>
  <r>
    <x v="35"/>
    <x v="3"/>
    <s v="Customers"/>
    <x v="7"/>
    <n v="11971828"/>
    <n v="323715325"/>
    <n v="0"/>
  </r>
  <r>
    <x v="35"/>
    <x v="3"/>
    <s v="Customers"/>
    <x v="8"/>
    <n v="0"/>
    <n v="0"/>
    <n v="0"/>
  </r>
  <r>
    <x v="35"/>
    <x v="4"/>
    <s v="Connections"/>
    <x v="0"/>
    <n v="0"/>
    <n v="0"/>
    <n v="0"/>
  </r>
  <r>
    <x v="35"/>
    <x v="4"/>
    <s v="Connections"/>
    <x v="1"/>
    <n v="32185"/>
    <n v="144799"/>
    <n v="410"/>
  </r>
  <r>
    <x v="35"/>
    <x v="4"/>
    <s v="Connections"/>
    <x v="2"/>
    <n v="302111"/>
    <n v="6707353"/>
    <n v="18723"/>
  </r>
  <r>
    <x v="35"/>
    <x v="4"/>
    <s v="Connections"/>
    <x v="3"/>
    <n v="37102"/>
    <n v="1076380"/>
    <n v="0"/>
  </r>
  <r>
    <x v="35"/>
    <x v="4"/>
    <s v="Customers"/>
    <x v="4"/>
    <n v="2084905"/>
    <n v="84295111"/>
    <n v="0"/>
  </r>
  <r>
    <x v="35"/>
    <x v="4"/>
    <s v="Customers"/>
    <x v="5"/>
    <n v="2737769"/>
    <n v="358859064"/>
    <n v="889288"/>
  </r>
  <r>
    <x v="35"/>
    <x v="4"/>
    <s v="Customers"/>
    <x v="6"/>
    <n v="518613"/>
    <n v="143005781"/>
    <n v="282022"/>
  </r>
  <r>
    <x v="35"/>
    <x v="4"/>
    <s v="Customers"/>
    <x v="7"/>
    <n v="12490788"/>
    <n v="318352600"/>
    <n v="0"/>
  </r>
  <r>
    <x v="35"/>
    <x v="4"/>
    <s v="Customers"/>
    <x v="8"/>
    <n v="0"/>
    <n v="0"/>
    <n v="0"/>
  </r>
  <r>
    <x v="35"/>
    <x v="5"/>
    <s v="Connections"/>
    <x v="0"/>
    <n v="0"/>
    <n v="0"/>
    <n v="0"/>
  </r>
  <r>
    <x v="35"/>
    <x v="5"/>
    <s v="Connections"/>
    <x v="1"/>
    <n v="31023"/>
    <n v="143264"/>
    <n v="398"/>
  </r>
  <r>
    <x v="35"/>
    <x v="5"/>
    <s v="Connections"/>
    <x v="2"/>
    <n v="265535"/>
    <n v="5438441"/>
    <n v="15143"/>
  </r>
  <r>
    <x v="35"/>
    <x v="5"/>
    <s v="Connections"/>
    <x v="3"/>
    <n v="41075"/>
    <n v="1067874"/>
    <n v="0"/>
  </r>
  <r>
    <x v="35"/>
    <x v="5"/>
    <s v="Customers"/>
    <x v="4"/>
    <n v="2044937"/>
    <n v="79948300"/>
    <n v="0"/>
  </r>
  <r>
    <x v="35"/>
    <x v="5"/>
    <s v="Customers"/>
    <x v="5"/>
    <n v="2713946"/>
    <n v="342539898"/>
    <n v="846138"/>
  </r>
  <r>
    <x v="35"/>
    <x v="5"/>
    <s v="Customers"/>
    <x v="6"/>
    <n v="519147"/>
    <n v="129192650"/>
    <n v="268251"/>
  </r>
  <r>
    <x v="35"/>
    <x v="5"/>
    <s v="Customers"/>
    <x v="7"/>
    <n v="12983348"/>
    <n v="355465653"/>
    <n v="0"/>
  </r>
  <r>
    <x v="35"/>
    <x v="5"/>
    <s v="Customers"/>
    <x v="8"/>
    <n v="0"/>
    <n v="0"/>
    <n v="0"/>
  </r>
  <r>
    <x v="35"/>
    <x v="6"/>
    <s v="Connections"/>
    <x v="0"/>
    <n v="0"/>
    <n v="0"/>
    <n v="0"/>
  </r>
  <r>
    <x v="35"/>
    <x v="6"/>
    <s v="Connections"/>
    <x v="1"/>
    <n v="31025"/>
    <n v="142340"/>
    <n v="395"/>
  </r>
  <r>
    <x v="35"/>
    <x v="6"/>
    <s v="Connections"/>
    <x v="2"/>
    <n v="372720"/>
    <n v="5029763"/>
    <n v="14019"/>
  </r>
  <r>
    <x v="35"/>
    <x v="6"/>
    <s v="Connections"/>
    <x v="3"/>
    <n v="41580"/>
    <n v="1036286"/>
    <n v="0"/>
  </r>
  <r>
    <x v="35"/>
    <x v="6"/>
    <s v="Customers"/>
    <x v="4"/>
    <n v="2638484"/>
    <n v="85351867"/>
    <n v="0"/>
  </r>
  <r>
    <x v="35"/>
    <x v="6"/>
    <s v="Customers"/>
    <x v="5"/>
    <n v="3082742"/>
    <n v="350335971"/>
    <n v="843730"/>
  </r>
  <r>
    <x v="35"/>
    <x v="6"/>
    <s v="Customers"/>
    <x v="6"/>
    <n v="607939"/>
    <n v="137745508"/>
    <n v="279213"/>
  </r>
  <r>
    <x v="35"/>
    <x v="6"/>
    <s v="Customers"/>
    <x v="7"/>
    <n v="13304377"/>
    <n v="359601303"/>
    <n v="0"/>
  </r>
  <r>
    <x v="35"/>
    <x v="6"/>
    <s v="Customers"/>
    <x v="8"/>
    <n v="0"/>
    <n v="0"/>
    <n v="0"/>
  </r>
  <r>
    <x v="36"/>
    <x v="0"/>
    <s v="Connections"/>
    <x v="0"/>
    <n v="0"/>
    <n v="0"/>
    <n v="0"/>
  </r>
  <r>
    <x v="36"/>
    <x v="0"/>
    <s v="Connections"/>
    <x v="1"/>
    <n v="24309.63"/>
    <n v="286012"/>
    <n v="820"/>
  </r>
  <r>
    <x v="36"/>
    <x v="0"/>
    <s v="Connections"/>
    <x v="2"/>
    <n v="578647.69999999995"/>
    <n v="4151766"/>
    <n v="16277.72"/>
  </r>
  <r>
    <x v="36"/>
    <x v="0"/>
    <s v="Connections"/>
    <x v="3"/>
    <n v="33250.92"/>
    <n v="711650.96"/>
    <n v="0"/>
  </r>
  <r>
    <x v="36"/>
    <x v="0"/>
    <s v="Customers"/>
    <x v="4"/>
    <n v="3449410.3"/>
    <n v="116113172"/>
    <n v="0"/>
  </r>
  <r>
    <x v="36"/>
    <x v="0"/>
    <s v="Customers"/>
    <x v="5"/>
    <n v="4346041.92"/>
    <n v="393874816.00999999"/>
    <n v="992097.8"/>
  </r>
  <r>
    <x v="36"/>
    <x v="0"/>
    <s v="Customers"/>
    <x v="6"/>
    <n v="0"/>
    <n v="0"/>
    <n v="0"/>
  </r>
  <r>
    <x v="36"/>
    <x v="0"/>
    <s v="Customers"/>
    <x v="7"/>
    <n v="11845244.98"/>
    <n v="325391766"/>
    <n v="0"/>
  </r>
  <r>
    <x v="36"/>
    <x v="0"/>
    <s v="Customers"/>
    <x v="8"/>
    <n v="0"/>
    <n v="0"/>
    <n v="0"/>
  </r>
  <r>
    <x v="36"/>
    <x v="1"/>
    <s v="Connections"/>
    <x v="0"/>
    <n v="0"/>
    <n v="0"/>
    <n v="0"/>
  </r>
  <r>
    <x v="36"/>
    <x v="1"/>
    <s v="Connections"/>
    <x v="1"/>
    <n v="24718.29"/>
    <n v="287405"/>
    <n v="798"/>
  </r>
  <r>
    <x v="36"/>
    <x v="1"/>
    <s v="Connections"/>
    <x v="2"/>
    <n v="554622.87"/>
    <n v="3224977.02"/>
    <n v="8800.2800000000007"/>
  </r>
  <r>
    <x v="36"/>
    <x v="1"/>
    <s v="Connections"/>
    <x v="3"/>
    <n v="21845.69"/>
    <n v="669403.74"/>
    <n v="0"/>
  </r>
  <r>
    <x v="36"/>
    <x v="1"/>
    <s v="Customers"/>
    <x v="4"/>
    <n v="3528213.66"/>
    <n v="110698455.04000001"/>
    <n v="0"/>
  </r>
  <r>
    <x v="36"/>
    <x v="1"/>
    <s v="Customers"/>
    <x v="5"/>
    <n v="4413768.05"/>
    <n v="392698593.41000003"/>
    <n v="1006741.56"/>
  </r>
  <r>
    <x v="36"/>
    <x v="1"/>
    <s v="Customers"/>
    <x v="6"/>
    <n v="0"/>
    <n v="0"/>
    <n v="0"/>
  </r>
  <r>
    <x v="36"/>
    <x v="1"/>
    <s v="Customers"/>
    <x v="7"/>
    <n v="12197284.779999999"/>
    <n v="315812814.25"/>
    <n v="0"/>
  </r>
  <r>
    <x v="36"/>
    <x v="1"/>
    <s v="Customers"/>
    <x v="8"/>
    <n v="0"/>
    <n v="0"/>
    <n v="0"/>
  </r>
  <r>
    <x v="36"/>
    <x v="2"/>
    <s v="Connections"/>
    <x v="0"/>
    <n v="0"/>
    <n v="0"/>
    <n v="0"/>
  </r>
  <r>
    <x v="36"/>
    <x v="2"/>
    <s v="Connections"/>
    <x v="1"/>
    <n v="15702"/>
    <n v="278160"/>
    <n v="773"/>
  </r>
  <r>
    <x v="36"/>
    <x v="2"/>
    <s v="Connections"/>
    <x v="2"/>
    <n v="578852.93000000005"/>
    <n v="3144029"/>
    <n v="8475.9599999999991"/>
  </r>
  <r>
    <x v="36"/>
    <x v="2"/>
    <s v="Connections"/>
    <x v="3"/>
    <n v="10231.08"/>
    <n v="661600"/>
    <n v="0"/>
  </r>
  <r>
    <x v="36"/>
    <x v="2"/>
    <s v="Customers"/>
    <x v="4"/>
    <n v="3201397.08"/>
    <n v="111368443"/>
    <n v="0"/>
  </r>
  <r>
    <x v="36"/>
    <x v="2"/>
    <s v="Customers"/>
    <x v="5"/>
    <n v="3729752.5"/>
    <n v="386532251.70999998"/>
    <n v="1027681.88"/>
  </r>
  <r>
    <x v="36"/>
    <x v="2"/>
    <s v="Customers"/>
    <x v="6"/>
    <n v="0"/>
    <n v="0"/>
    <n v="0"/>
  </r>
  <r>
    <x v="36"/>
    <x v="2"/>
    <s v="Customers"/>
    <x v="7"/>
    <n v="11372334"/>
    <n v="307167511"/>
    <n v="0"/>
  </r>
  <r>
    <x v="36"/>
    <x v="2"/>
    <s v="Customers"/>
    <x v="8"/>
    <n v="0"/>
    <n v="0"/>
    <n v="0"/>
  </r>
  <r>
    <x v="36"/>
    <x v="3"/>
    <s v="Connections"/>
    <x v="0"/>
    <n v="0"/>
    <n v="0"/>
    <n v="0"/>
  </r>
  <r>
    <x v="36"/>
    <x v="3"/>
    <s v="Connections"/>
    <x v="1"/>
    <n v="14603.52"/>
    <n v="275116"/>
    <n v="764"/>
  </r>
  <r>
    <x v="36"/>
    <x v="3"/>
    <s v="Connections"/>
    <x v="2"/>
    <n v="669199.1"/>
    <n v="3085054"/>
    <n v="8308"/>
  </r>
  <r>
    <x v="36"/>
    <x v="3"/>
    <s v="Connections"/>
    <x v="3"/>
    <n v="7598.32"/>
    <n v="947046"/>
    <n v="0"/>
  </r>
  <r>
    <x v="36"/>
    <x v="3"/>
    <s v="Customers"/>
    <x v="4"/>
    <n v="3939720.99"/>
    <n v="115923228"/>
    <n v="0"/>
  </r>
  <r>
    <x v="36"/>
    <x v="3"/>
    <s v="Customers"/>
    <x v="5"/>
    <n v="4865038.8499999996"/>
    <n v="392443679"/>
    <n v="904334"/>
  </r>
  <r>
    <x v="36"/>
    <x v="3"/>
    <s v="Customers"/>
    <x v="6"/>
    <n v="0"/>
    <n v="0"/>
    <n v="0"/>
  </r>
  <r>
    <x v="36"/>
    <x v="3"/>
    <s v="Customers"/>
    <x v="7"/>
    <n v="11968474.300000001"/>
    <n v="332824319"/>
    <n v="0"/>
  </r>
  <r>
    <x v="36"/>
    <x v="3"/>
    <s v="Customers"/>
    <x v="8"/>
    <n v="0"/>
    <n v="0"/>
    <n v="0"/>
  </r>
  <r>
    <x v="36"/>
    <x v="4"/>
    <s v="Connections"/>
    <x v="0"/>
    <n v="0"/>
    <n v="0"/>
    <n v="0"/>
  </r>
  <r>
    <x v="36"/>
    <x v="4"/>
    <s v="Connections"/>
    <x v="1"/>
    <n v="16741.55"/>
    <n v="269394"/>
    <n v="777"/>
  </r>
  <r>
    <x v="36"/>
    <x v="4"/>
    <s v="Connections"/>
    <x v="2"/>
    <n v="615858.94999999995"/>
    <n v="3074190"/>
    <n v="8507"/>
  </r>
  <r>
    <x v="36"/>
    <x v="4"/>
    <s v="Connections"/>
    <x v="3"/>
    <n v="6807.45"/>
    <n v="942615"/>
    <n v="0"/>
  </r>
  <r>
    <x v="36"/>
    <x v="4"/>
    <s v="Customers"/>
    <x v="4"/>
    <n v="3556975.85"/>
    <n v="111142850"/>
    <n v="0"/>
  </r>
  <r>
    <x v="36"/>
    <x v="4"/>
    <s v="Customers"/>
    <x v="5"/>
    <n v="4211227.5599999996"/>
    <n v="389079641"/>
    <n v="1003706"/>
  </r>
  <r>
    <x v="36"/>
    <x v="4"/>
    <s v="Customers"/>
    <x v="6"/>
    <n v="0"/>
    <n v="0"/>
    <n v="0"/>
  </r>
  <r>
    <x v="36"/>
    <x v="4"/>
    <s v="Customers"/>
    <x v="7"/>
    <n v="12840625.220000001"/>
    <n v="320084397"/>
    <n v="0"/>
  </r>
  <r>
    <x v="36"/>
    <x v="4"/>
    <s v="Customers"/>
    <x v="8"/>
    <n v="0"/>
    <n v="0"/>
    <n v="0"/>
  </r>
  <r>
    <x v="36"/>
    <x v="5"/>
    <s v="Connections"/>
    <x v="0"/>
    <n v="0"/>
    <n v="0"/>
    <n v="0"/>
  </r>
  <r>
    <x v="36"/>
    <x v="5"/>
    <s v="Connections"/>
    <x v="1"/>
    <n v="15294.93"/>
    <n v="65605.08"/>
    <n v="182.24"/>
  </r>
  <r>
    <x v="36"/>
    <x v="5"/>
    <s v="Connections"/>
    <x v="2"/>
    <n v="420710.73"/>
    <n v="2973754.35"/>
    <n v="1417.56"/>
  </r>
  <r>
    <x v="36"/>
    <x v="5"/>
    <s v="Connections"/>
    <x v="3"/>
    <n v="6627.69"/>
    <n v="949033.76"/>
    <n v="0"/>
  </r>
  <r>
    <x v="36"/>
    <x v="5"/>
    <s v="Customers"/>
    <x v="4"/>
    <n v="3601193.45"/>
    <n v="102705955"/>
    <n v="54771.33"/>
  </r>
  <r>
    <x v="36"/>
    <x v="5"/>
    <s v="Customers"/>
    <x v="5"/>
    <n v="4231520.22"/>
    <n v="367369467.77999997"/>
    <n v="914029.19"/>
  </r>
  <r>
    <x v="36"/>
    <x v="5"/>
    <s v="Customers"/>
    <x v="6"/>
    <n v="0"/>
    <n v="0"/>
    <n v="0"/>
  </r>
  <r>
    <x v="36"/>
    <x v="5"/>
    <s v="Customers"/>
    <x v="7"/>
    <n v="12514913.67"/>
    <n v="346294223"/>
    <n v="0"/>
  </r>
  <r>
    <x v="36"/>
    <x v="5"/>
    <s v="Customers"/>
    <x v="8"/>
    <n v="0"/>
    <n v="0"/>
    <n v="0"/>
  </r>
  <r>
    <x v="36"/>
    <x v="6"/>
    <s v="Connections"/>
    <x v="0"/>
    <n v="0"/>
    <n v="0"/>
    <n v="0"/>
  </r>
  <r>
    <x v="36"/>
    <x v="6"/>
    <s v="Connections"/>
    <x v="1"/>
    <n v="-9511.07"/>
    <n v="151891"/>
    <n v="254"/>
  </r>
  <r>
    <x v="36"/>
    <x v="6"/>
    <s v="Connections"/>
    <x v="2"/>
    <n v="-249048.52"/>
    <n v="2940304"/>
    <n v="8904"/>
  </r>
  <r>
    <x v="36"/>
    <x v="6"/>
    <s v="Connections"/>
    <x v="3"/>
    <n v="-347405.98"/>
    <n v="664037"/>
    <n v="0"/>
  </r>
  <r>
    <x v="36"/>
    <x v="6"/>
    <s v="Customers"/>
    <x v="4"/>
    <n v="-3186677.01"/>
    <n v="102481873"/>
    <n v="47529"/>
  </r>
  <r>
    <x v="36"/>
    <x v="6"/>
    <s v="Customers"/>
    <x v="5"/>
    <n v="-5113703.83"/>
    <n v="370926050"/>
    <n v="1055868"/>
  </r>
  <r>
    <x v="36"/>
    <x v="6"/>
    <s v="Customers"/>
    <x v="6"/>
    <n v="0"/>
    <n v="0"/>
    <n v="0"/>
  </r>
  <r>
    <x v="36"/>
    <x v="6"/>
    <s v="Customers"/>
    <x v="7"/>
    <n v="-14276991.02"/>
    <n v="341755892"/>
    <n v="12"/>
  </r>
  <r>
    <x v="36"/>
    <x v="6"/>
    <s v="Customers"/>
    <x v="8"/>
    <n v="0"/>
    <n v="0"/>
    <n v="0"/>
  </r>
  <r>
    <x v="37"/>
    <x v="0"/>
    <s v="Connections"/>
    <x v="0"/>
    <n v="0"/>
    <n v="0"/>
    <n v="0"/>
  </r>
  <r>
    <x v="37"/>
    <x v="0"/>
    <s v="Connections"/>
    <x v="1"/>
    <n v="72684.81"/>
    <n v="255688"/>
    <n v="672"/>
  </r>
  <r>
    <x v="37"/>
    <x v="0"/>
    <s v="Connections"/>
    <x v="2"/>
    <n v="274105.90000000002"/>
    <n v="7092580"/>
    <n v="20270"/>
  </r>
  <r>
    <x v="37"/>
    <x v="0"/>
    <s v="Connections"/>
    <x v="3"/>
    <n v="105567.08"/>
    <n v="1583365"/>
    <n v="0"/>
  </r>
  <r>
    <x v="37"/>
    <x v="0"/>
    <s v="Customers"/>
    <x v="4"/>
    <n v="3967625.83"/>
    <n v="125782373"/>
    <n v="0"/>
  </r>
  <r>
    <x v="37"/>
    <x v="0"/>
    <s v="Customers"/>
    <x v="5"/>
    <n v="7228162.25"/>
    <n v="644165900"/>
    <n v="1640396"/>
  </r>
  <r>
    <x v="37"/>
    <x v="0"/>
    <s v="Customers"/>
    <x v="6"/>
    <n v="0"/>
    <n v="0"/>
    <n v="0"/>
  </r>
  <r>
    <x v="37"/>
    <x v="0"/>
    <s v="Customers"/>
    <x v="7"/>
    <n v="17632793.690000001"/>
    <n v="424304413"/>
    <n v="0"/>
  </r>
  <r>
    <x v="37"/>
    <x v="0"/>
    <s v="Customers"/>
    <x v="8"/>
    <n v="0"/>
    <n v="0"/>
    <n v="0"/>
  </r>
  <r>
    <x v="37"/>
    <x v="1"/>
    <s v="Connections"/>
    <x v="0"/>
    <n v="0"/>
    <n v="0"/>
    <n v="0"/>
  </r>
  <r>
    <x v="37"/>
    <x v="1"/>
    <s v="Connections"/>
    <x v="1"/>
    <n v="13030.99"/>
    <n v="214632"/>
    <n v="642.57000000000005"/>
  </r>
  <r>
    <x v="37"/>
    <x v="1"/>
    <s v="Connections"/>
    <x v="2"/>
    <n v="316915.65000000002"/>
    <n v="5019428"/>
    <n v="13925"/>
  </r>
  <r>
    <x v="37"/>
    <x v="1"/>
    <s v="Connections"/>
    <x v="3"/>
    <n v="112852.54"/>
    <n v="1544838"/>
    <n v="0"/>
  </r>
  <r>
    <x v="37"/>
    <x v="1"/>
    <s v="Customers"/>
    <x v="4"/>
    <n v="3791809.97"/>
    <n v="129793775"/>
    <n v="0"/>
  </r>
  <r>
    <x v="37"/>
    <x v="1"/>
    <s v="Customers"/>
    <x v="5"/>
    <n v="5837487.9199999999"/>
    <n v="641153142"/>
    <n v="1612467.25"/>
  </r>
  <r>
    <x v="37"/>
    <x v="1"/>
    <s v="Customers"/>
    <x v="6"/>
    <n v="0"/>
    <n v="0"/>
    <n v="0"/>
  </r>
  <r>
    <x v="37"/>
    <x v="1"/>
    <s v="Customers"/>
    <x v="7"/>
    <n v="18312455.93"/>
    <n v="438510555"/>
    <n v="0"/>
  </r>
  <r>
    <x v="37"/>
    <x v="1"/>
    <s v="Customers"/>
    <x v="8"/>
    <n v="0"/>
    <n v="0"/>
    <n v="0"/>
  </r>
  <r>
    <x v="37"/>
    <x v="2"/>
    <s v="Connections"/>
    <x v="0"/>
    <n v="0"/>
    <n v="0"/>
    <n v="0"/>
  </r>
  <r>
    <x v="37"/>
    <x v="2"/>
    <s v="Connections"/>
    <x v="1"/>
    <n v="80978.75"/>
    <n v="210487.91"/>
    <n v="645.54999999999995"/>
  </r>
  <r>
    <x v="37"/>
    <x v="2"/>
    <s v="Connections"/>
    <x v="2"/>
    <n v="254779.38"/>
    <n v="4481099"/>
    <n v="12517"/>
  </r>
  <r>
    <x v="37"/>
    <x v="2"/>
    <s v="Connections"/>
    <x v="3"/>
    <n v="109914.95"/>
    <n v="1535116"/>
    <n v="0"/>
  </r>
  <r>
    <x v="37"/>
    <x v="2"/>
    <s v="Customers"/>
    <x v="4"/>
    <n v="3868954.76"/>
    <n v="126405562.45999999"/>
    <n v="0"/>
  </r>
  <r>
    <x v="37"/>
    <x v="2"/>
    <s v="Customers"/>
    <x v="5"/>
    <n v="5978182.2199999997"/>
    <n v="625671011.84000003"/>
    <n v="1600330.51"/>
  </r>
  <r>
    <x v="37"/>
    <x v="2"/>
    <s v="Customers"/>
    <x v="6"/>
    <n v="0"/>
    <n v="0"/>
    <n v="0"/>
  </r>
  <r>
    <x v="37"/>
    <x v="2"/>
    <s v="Customers"/>
    <x v="7"/>
    <n v="18892613.789999999"/>
    <n v="409490463.02999997"/>
    <n v="0"/>
  </r>
  <r>
    <x v="37"/>
    <x v="2"/>
    <s v="Customers"/>
    <x v="8"/>
    <n v="0"/>
    <n v="0"/>
    <n v="0"/>
  </r>
  <r>
    <x v="37"/>
    <x v="3"/>
    <s v="Connections"/>
    <x v="0"/>
    <n v="0"/>
    <n v="0"/>
    <n v="0"/>
  </r>
  <r>
    <x v="37"/>
    <x v="3"/>
    <s v="Connections"/>
    <x v="1"/>
    <n v="79422.62"/>
    <n v="220524"/>
    <n v="650"/>
  </r>
  <r>
    <x v="37"/>
    <x v="3"/>
    <s v="Connections"/>
    <x v="2"/>
    <n v="257711.54"/>
    <n v="4494762"/>
    <n v="12519"/>
  </r>
  <r>
    <x v="37"/>
    <x v="3"/>
    <s v="Connections"/>
    <x v="3"/>
    <n v="107203.06"/>
    <n v="1530550"/>
    <n v="0"/>
  </r>
  <r>
    <x v="37"/>
    <x v="3"/>
    <s v="Customers"/>
    <x v="4"/>
    <n v="3914186.96"/>
    <n v="130540168"/>
    <n v="0"/>
  </r>
  <r>
    <x v="37"/>
    <x v="3"/>
    <s v="Customers"/>
    <x v="5"/>
    <n v="6165999.1299999999"/>
    <n v="636993888"/>
    <n v="1618428"/>
  </r>
  <r>
    <x v="37"/>
    <x v="3"/>
    <s v="Customers"/>
    <x v="6"/>
    <n v="0"/>
    <n v="0"/>
    <n v="0"/>
  </r>
  <r>
    <x v="37"/>
    <x v="3"/>
    <s v="Customers"/>
    <x v="7"/>
    <n v="19555578.440000001"/>
    <n v="449942760"/>
    <n v="0"/>
  </r>
  <r>
    <x v="37"/>
    <x v="3"/>
    <s v="Customers"/>
    <x v="8"/>
    <n v="0"/>
    <n v="0"/>
    <n v="0"/>
  </r>
  <r>
    <x v="37"/>
    <x v="4"/>
    <s v="Connections"/>
    <x v="0"/>
    <n v="0"/>
    <n v="0"/>
    <n v="0"/>
  </r>
  <r>
    <x v="37"/>
    <x v="4"/>
    <s v="Connections"/>
    <x v="1"/>
    <n v="84570.33"/>
    <n v="218186"/>
    <n v="923"/>
  </r>
  <r>
    <x v="37"/>
    <x v="4"/>
    <s v="Connections"/>
    <x v="2"/>
    <n v="109226.24000000001"/>
    <n v="4379324"/>
    <n v="12447"/>
  </r>
  <r>
    <x v="37"/>
    <x v="4"/>
    <s v="Connections"/>
    <x v="3"/>
    <n v="259439.58"/>
    <n v="1560915"/>
    <n v="0"/>
  </r>
  <r>
    <x v="37"/>
    <x v="4"/>
    <s v="Customers"/>
    <x v="4"/>
    <n v="3917773.9"/>
    <n v="126745089"/>
    <n v="0"/>
  </r>
  <r>
    <x v="37"/>
    <x v="4"/>
    <s v="Customers"/>
    <x v="5"/>
    <n v="6320654.1699999999"/>
    <n v="642357416"/>
    <n v="1639987"/>
  </r>
  <r>
    <x v="37"/>
    <x v="4"/>
    <s v="Customers"/>
    <x v="6"/>
    <n v="0"/>
    <n v="0"/>
    <n v="0"/>
  </r>
  <r>
    <x v="37"/>
    <x v="4"/>
    <s v="Customers"/>
    <x v="7"/>
    <n v="19823368.710000001"/>
    <n v="434759152"/>
    <n v="0"/>
  </r>
  <r>
    <x v="37"/>
    <x v="4"/>
    <s v="Customers"/>
    <x v="8"/>
    <n v="0"/>
    <n v="0"/>
    <n v="0"/>
  </r>
  <r>
    <x v="37"/>
    <x v="5"/>
    <s v="Connections"/>
    <x v="0"/>
    <n v="0"/>
    <n v="0"/>
    <n v="0"/>
  </r>
  <r>
    <x v="37"/>
    <x v="5"/>
    <s v="Connections"/>
    <x v="1"/>
    <n v="75634.100000000006"/>
    <n v="216493"/>
    <n v="620"/>
  </r>
  <r>
    <x v="37"/>
    <x v="5"/>
    <s v="Connections"/>
    <x v="2"/>
    <n v="362512.13"/>
    <n v="4511017"/>
    <n v="12463"/>
  </r>
  <r>
    <x v="37"/>
    <x v="5"/>
    <s v="Connections"/>
    <x v="3"/>
    <n v="109472.88"/>
    <n v="1516177"/>
    <n v="0"/>
  </r>
  <r>
    <x v="37"/>
    <x v="5"/>
    <s v="Customers"/>
    <x v="4"/>
    <n v="3858533.48"/>
    <n v="115387443"/>
    <n v="0"/>
  </r>
  <r>
    <x v="37"/>
    <x v="5"/>
    <s v="Customers"/>
    <x v="5"/>
    <n v="6077244.1100000003"/>
    <n v="554851365"/>
    <n v="1446082"/>
  </r>
  <r>
    <x v="37"/>
    <x v="5"/>
    <s v="Customers"/>
    <x v="6"/>
    <n v="0"/>
    <n v="0"/>
    <n v="0"/>
  </r>
  <r>
    <x v="37"/>
    <x v="5"/>
    <s v="Customers"/>
    <x v="7"/>
    <n v="20974309.539999999"/>
    <n v="472485022"/>
    <n v="0"/>
  </r>
  <r>
    <x v="37"/>
    <x v="5"/>
    <s v="Customers"/>
    <x v="8"/>
    <n v="0"/>
    <n v="0"/>
    <n v="0"/>
  </r>
  <r>
    <x v="37"/>
    <x v="6"/>
    <s v="Connections"/>
    <x v="0"/>
    <n v="29068.639999999999"/>
    <n v="6483805"/>
    <n v="8006"/>
  </r>
  <r>
    <x v="37"/>
    <x v="6"/>
    <s v="Connections"/>
    <x v="1"/>
    <n v="80220.41"/>
    <n v="212921"/>
    <n v="615"/>
  </r>
  <r>
    <x v="37"/>
    <x v="6"/>
    <s v="Connections"/>
    <x v="2"/>
    <n v="240859.73"/>
    <n v="4430642"/>
    <n v="12327"/>
  </r>
  <r>
    <x v="37"/>
    <x v="6"/>
    <s v="Connections"/>
    <x v="3"/>
    <n v="111645.02"/>
    <n v="1584895"/>
    <n v="0"/>
  </r>
  <r>
    <x v="37"/>
    <x v="6"/>
    <s v="Customers"/>
    <x v="4"/>
    <n v="4192706.6"/>
    <n v="123914381"/>
    <n v="0"/>
  </r>
  <r>
    <x v="37"/>
    <x v="6"/>
    <s v="Customers"/>
    <x v="5"/>
    <n v="6230231.9800000004"/>
    <n v="561831504"/>
    <n v="1474331"/>
  </r>
  <r>
    <x v="37"/>
    <x v="6"/>
    <s v="Customers"/>
    <x v="6"/>
    <n v="0"/>
    <n v="0"/>
    <n v="0"/>
  </r>
  <r>
    <x v="37"/>
    <x v="6"/>
    <s v="Customers"/>
    <x v="7"/>
    <n v="22046814.620000001"/>
    <n v="476357088"/>
    <n v="0"/>
  </r>
  <r>
    <x v="37"/>
    <x v="6"/>
    <s v="Customers"/>
    <x v="8"/>
    <n v="0"/>
    <n v="0"/>
    <n v="0"/>
  </r>
  <r>
    <x v="38"/>
    <x v="0"/>
    <s v="Connections"/>
    <x v="0"/>
    <n v="0"/>
    <n v="0"/>
    <n v="0"/>
  </r>
  <r>
    <x v="38"/>
    <x v="0"/>
    <s v="Connections"/>
    <x v="1"/>
    <n v="0"/>
    <n v="0"/>
    <n v="0"/>
  </r>
  <r>
    <x v="38"/>
    <x v="0"/>
    <s v="Connections"/>
    <x v="2"/>
    <n v="267284.40000000002"/>
    <n v="979420.94"/>
    <n v="2807"/>
  </r>
  <r>
    <x v="38"/>
    <x v="0"/>
    <s v="Connections"/>
    <x v="3"/>
    <n v="5394.71"/>
    <n v="245993.54"/>
    <n v="0"/>
  </r>
  <r>
    <x v="38"/>
    <x v="0"/>
    <s v="Customers"/>
    <x v="4"/>
    <n v="1084578.42"/>
    <n v="41712512.460000001"/>
    <n v="0"/>
  </r>
  <r>
    <x v="38"/>
    <x v="0"/>
    <s v="Customers"/>
    <x v="5"/>
    <n v="818758.47"/>
    <n v="83783450.810000002"/>
    <n v="210621"/>
  </r>
  <r>
    <x v="38"/>
    <x v="0"/>
    <s v="Customers"/>
    <x v="6"/>
    <n v="0"/>
    <n v="0"/>
    <n v="0"/>
  </r>
  <r>
    <x v="38"/>
    <x v="0"/>
    <s v="Customers"/>
    <x v="7"/>
    <n v="2483877"/>
    <n v="70322391.010000005"/>
    <n v="0"/>
  </r>
  <r>
    <x v="38"/>
    <x v="0"/>
    <s v="Customers"/>
    <x v="8"/>
    <n v="0"/>
    <n v="0"/>
    <n v="0"/>
  </r>
  <r>
    <x v="38"/>
    <x v="1"/>
    <s v="Connections"/>
    <x v="0"/>
    <n v="0"/>
    <n v="0"/>
    <n v="0"/>
  </r>
  <r>
    <x v="38"/>
    <x v="1"/>
    <s v="Connections"/>
    <x v="1"/>
    <n v="0"/>
    <n v="0"/>
    <n v="0"/>
  </r>
  <r>
    <x v="38"/>
    <x v="1"/>
    <s v="Connections"/>
    <x v="2"/>
    <n v="260761.06"/>
    <n v="850569.66"/>
    <n v="2397.9"/>
  </r>
  <r>
    <x v="38"/>
    <x v="1"/>
    <s v="Connections"/>
    <x v="3"/>
    <n v="2134.0700000000002"/>
    <n v="178577.7"/>
    <n v="0"/>
  </r>
  <r>
    <x v="38"/>
    <x v="1"/>
    <s v="Customers"/>
    <x v="4"/>
    <n v="1114648.02"/>
    <n v="42806409.159999996"/>
    <n v="0"/>
  </r>
  <r>
    <x v="38"/>
    <x v="1"/>
    <s v="Customers"/>
    <x v="5"/>
    <n v="835661.87"/>
    <n v="83544375.670000002"/>
    <n v="212809.8"/>
  </r>
  <r>
    <x v="38"/>
    <x v="1"/>
    <s v="Customers"/>
    <x v="6"/>
    <n v="0"/>
    <n v="0"/>
    <n v="0"/>
  </r>
  <r>
    <x v="38"/>
    <x v="1"/>
    <s v="Customers"/>
    <x v="7"/>
    <n v="2597708.89"/>
    <n v="72859328.829999998"/>
    <n v="0"/>
  </r>
  <r>
    <x v="38"/>
    <x v="1"/>
    <s v="Customers"/>
    <x v="8"/>
    <n v="0"/>
    <n v="0"/>
    <n v="0"/>
  </r>
  <r>
    <x v="38"/>
    <x v="2"/>
    <s v="Connections"/>
    <x v="0"/>
    <n v="0"/>
    <n v="0"/>
    <n v="0"/>
  </r>
  <r>
    <x v="38"/>
    <x v="2"/>
    <s v="Connections"/>
    <x v="1"/>
    <n v="0"/>
    <n v="0"/>
    <n v="0"/>
  </r>
  <r>
    <x v="38"/>
    <x v="2"/>
    <s v="Connections"/>
    <x v="2"/>
    <n v="271284.06"/>
    <n v="858843.55"/>
    <n v="2400.4"/>
  </r>
  <r>
    <x v="38"/>
    <x v="2"/>
    <s v="Connections"/>
    <x v="3"/>
    <n v="7674.38"/>
    <n v="250759.37"/>
    <n v="0"/>
  </r>
  <r>
    <x v="38"/>
    <x v="2"/>
    <s v="Customers"/>
    <x v="4"/>
    <n v="1097529.3"/>
    <n v="40733064.149999999"/>
    <n v="0"/>
  </r>
  <r>
    <x v="38"/>
    <x v="2"/>
    <s v="Customers"/>
    <x v="5"/>
    <n v="876153.75"/>
    <n v="84099297"/>
    <n v="212601.82"/>
  </r>
  <r>
    <x v="38"/>
    <x v="2"/>
    <s v="Customers"/>
    <x v="6"/>
    <n v="0"/>
    <n v="0"/>
    <n v="0"/>
  </r>
  <r>
    <x v="38"/>
    <x v="2"/>
    <s v="Customers"/>
    <x v="7"/>
    <n v="2731715.18"/>
    <n v="71017298.549999997"/>
    <n v="0"/>
  </r>
  <r>
    <x v="38"/>
    <x v="2"/>
    <s v="Customers"/>
    <x v="8"/>
    <n v="0"/>
    <n v="0"/>
    <n v="0"/>
  </r>
  <r>
    <x v="38"/>
    <x v="3"/>
    <s v="Connections"/>
    <x v="0"/>
    <n v="0"/>
    <n v="0"/>
    <n v="0"/>
  </r>
  <r>
    <x v="38"/>
    <x v="3"/>
    <s v="Connections"/>
    <x v="1"/>
    <n v="0"/>
    <n v="0"/>
    <n v="0"/>
  </r>
  <r>
    <x v="38"/>
    <x v="3"/>
    <s v="Connections"/>
    <x v="2"/>
    <n v="273882.71999999997"/>
    <n v="856925.37"/>
    <n v="2388.8000000000002"/>
  </r>
  <r>
    <x v="38"/>
    <x v="3"/>
    <s v="Connections"/>
    <x v="3"/>
    <n v="8627.6200000000008"/>
    <n v="264992.59000000003"/>
    <n v="0"/>
  </r>
  <r>
    <x v="38"/>
    <x v="3"/>
    <s v="Customers"/>
    <x v="4"/>
    <n v="1129405.67"/>
    <n v="42619952.450000003"/>
    <n v="0"/>
  </r>
  <r>
    <x v="38"/>
    <x v="3"/>
    <s v="Customers"/>
    <x v="5"/>
    <n v="947026.72"/>
    <n v="96791821.079999998"/>
    <n v="243710.8"/>
  </r>
  <r>
    <x v="38"/>
    <x v="3"/>
    <s v="Customers"/>
    <x v="6"/>
    <n v="0"/>
    <n v="0"/>
    <n v="0"/>
  </r>
  <r>
    <x v="38"/>
    <x v="3"/>
    <s v="Customers"/>
    <x v="7"/>
    <n v="2790242.43"/>
    <n v="76998170.200000003"/>
    <n v="0"/>
  </r>
  <r>
    <x v="38"/>
    <x v="3"/>
    <s v="Customers"/>
    <x v="8"/>
    <n v="0"/>
    <n v="0"/>
    <n v="0"/>
  </r>
  <r>
    <x v="38"/>
    <x v="4"/>
    <s v="Connections"/>
    <x v="0"/>
    <n v="0"/>
    <n v="0"/>
    <n v="0"/>
  </r>
  <r>
    <x v="38"/>
    <x v="4"/>
    <s v="Connections"/>
    <x v="1"/>
    <n v="0"/>
    <n v="0"/>
    <n v="0"/>
  </r>
  <r>
    <x v="38"/>
    <x v="4"/>
    <s v="Connections"/>
    <x v="2"/>
    <n v="292682.13"/>
    <n v="854489.36"/>
    <n v="2390"/>
  </r>
  <r>
    <x v="38"/>
    <x v="4"/>
    <s v="Connections"/>
    <x v="3"/>
    <n v="8417.6"/>
    <n v="254507.89"/>
    <n v="0"/>
  </r>
  <r>
    <x v="38"/>
    <x v="4"/>
    <s v="Customers"/>
    <x v="4"/>
    <n v="1174117.1599999999"/>
    <n v="42102477.240000002"/>
    <n v="0"/>
  </r>
  <r>
    <x v="38"/>
    <x v="4"/>
    <s v="Customers"/>
    <x v="5"/>
    <n v="1019470.52"/>
    <n v="93826101.209999993"/>
    <n v="244870.7"/>
  </r>
  <r>
    <x v="38"/>
    <x v="4"/>
    <s v="Customers"/>
    <x v="6"/>
    <n v="131239.72"/>
    <n v="17267572"/>
    <n v="56470.400000000001"/>
  </r>
  <r>
    <x v="38"/>
    <x v="4"/>
    <s v="Customers"/>
    <x v="7"/>
    <n v="2819516.14"/>
    <n v="75007657.650000006"/>
    <n v="0"/>
  </r>
  <r>
    <x v="38"/>
    <x v="4"/>
    <s v="Customers"/>
    <x v="8"/>
    <n v="0"/>
    <n v="0"/>
    <n v="0"/>
  </r>
  <r>
    <x v="38"/>
    <x v="5"/>
    <s v="Connections"/>
    <x v="0"/>
    <n v="0"/>
    <n v="0"/>
    <n v="0"/>
  </r>
  <r>
    <x v="38"/>
    <x v="5"/>
    <s v="Connections"/>
    <x v="1"/>
    <n v="0"/>
    <n v="0"/>
    <n v="0"/>
  </r>
  <r>
    <x v="38"/>
    <x v="5"/>
    <s v="Connections"/>
    <x v="2"/>
    <n v="-205146.06"/>
    <n v="840174.86"/>
    <n v="2338.8000000000002"/>
  </r>
  <r>
    <x v="38"/>
    <x v="5"/>
    <s v="Connections"/>
    <x v="3"/>
    <n v="-8872.32"/>
    <n v="247075.17"/>
    <n v="0"/>
  </r>
  <r>
    <x v="38"/>
    <x v="5"/>
    <s v="Customers"/>
    <x v="4"/>
    <n v="-1327943.19"/>
    <n v="39949019.420000002"/>
    <n v="0"/>
  </r>
  <r>
    <x v="38"/>
    <x v="5"/>
    <s v="Customers"/>
    <x v="5"/>
    <n v="-1190897.53"/>
    <n v="75490205.790000007"/>
    <n v="192701"/>
  </r>
  <r>
    <x v="38"/>
    <x v="5"/>
    <s v="Customers"/>
    <x v="6"/>
    <n v="-203186.22"/>
    <n v="25776833.699999999"/>
    <n v="87942.399999999994"/>
  </r>
  <r>
    <x v="38"/>
    <x v="5"/>
    <s v="Customers"/>
    <x v="7"/>
    <n v="-3008120.71"/>
    <n v="79757806.959999993"/>
    <n v="0"/>
  </r>
  <r>
    <x v="38"/>
    <x v="5"/>
    <s v="Customers"/>
    <x v="8"/>
    <n v="0"/>
    <n v="0"/>
    <n v="0"/>
  </r>
  <r>
    <x v="38"/>
    <x v="6"/>
    <s v="Connections"/>
    <x v="0"/>
    <n v="0"/>
    <n v="0"/>
    <n v="0"/>
  </r>
  <r>
    <x v="38"/>
    <x v="6"/>
    <s v="Connections"/>
    <x v="1"/>
    <n v="0"/>
    <n v="0"/>
    <n v="0"/>
  </r>
  <r>
    <x v="38"/>
    <x v="6"/>
    <s v="Connections"/>
    <x v="2"/>
    <n v="-245986.99"/>
    <n v="561900.85"/>
    <n v="1568.3"/>
  </r>
  <r>
    <x v="38"/>
    <x v="6"/>
    <s v="Connections"/>
    <x v="3"/>
    <n v="-8868.9500000000007"/>
    <n v="262765.23"/>
    <n v="0"/>
  </r>
  <r>
    <x v="38"/>
    <x v="6"/>
    <s v="Customers"/>
    <x v="4"/>
    <n v="-1240764.3999999999"/>
    <n v="42026390.289999999"/>
    <n v="0"/>
  </r>
  <r>
    <x v="38"/>
    <x v="6"/>
    <s v="Customers"/>
    <x v="5"/>
    <n v="-959083.16"/>
    <n v="76922414.790000007"/>
    <n v="195348.2"/>
  </r>
  <r>
    <x v="38"/>
    <x v="6"/>
    <s v="Customers"/>
    <x v="6"/>
    <n v="-171382.09"/>
    <n v="19135793.600000001"/>
    <n v="67379.199999999997"/>
  </r>
  <r>
    <x v="38"/>
    <x v="6"/>
    <s v="Customers"/>
    <x v="7"/>
    <n v="-2912737.26"/>
    <n v="78544394.469999999"/>
    <n v="0"/>
  </r>
  <r>
    <x v="38"/>
    <x v="6"/>
    <s v="Customers"/>
    <x v="8"/>
    <n v="0"/>
    <n v="0"/>
    <n v="0"/>
  </r>
  <r>
    <x v="39"/>
    <x v="0"/>
    <s v="Connections"/>
    <x v="0"/>
    <n v="0"/>
    <n v="0"/>
    <n v="0"/>
  </r>
  <r>
    <x v="39"/>
    <x v="0"/>
    <s v="Connections"/>
    <x v="1"/>
    <n v="38317"/>
    <n v="373881"/>
    <n v="1034"/>
  </r>
  <r>
    <x v="39"/>
    <x v="0"/>
    <s v="Connections"/>
    <x v="2"/>
    <n v="454386"/>
    <n v="2036369"/>
    <n v="5690"/>
  </r>
  <r>
    <x v="39"/>
    <x v="0"/>
    <s v="Connections"/>
    <x v="3"/>
    <n v="1275"/>
    <n v="42934"/>
    <n v="0"/>
  </r>
  <r>
    <x v="39"/>
    <x v="0"/>
    <s v="Customers"/>
    <x v="4"/>
    <n v="2273518"/>
    <n v="83568205"/>
    <n v="0"/>
  </r>
  <r>
    <x v="39"/>
    <x v="0"/>
    <s v="Customers"/>
    <x v="5"/>
    <n v="2074960"/>
    <n v="233977510"/>
    <n v="577363"/>
  </r>
  <r>
    <x v="39"/>
    <x v="0"/>
    <s v="Customers"/>
    <x v="6"/>
    <n v="0"/>
    <n v="0"/>
    <n v="0"/>
  </r>
  <r>
    <x v="39"/>
    <x v="0"/>
    <s v="Customers"/>
    <x v="7"/>
    <n v="6746590"/>
    <n v="196730101"/>
    <n v="0"/>
  </r>
  <r>
    <x v="39"/>
    <x v="0"/>
    <s v="Customers"/>
    <x v="8"/>
    <n v="0"/>
    <n v="0"/>
    <n v="0"/>
  </r>
  <r>
    <x v="39"/>
    <x v="1"/>
    <s v="Connections"/>
    <x v="0"/>
    <n v="0"/>
    <n v="0"/>
    <n v="0"/>
  </r>
  <r>
    <x v="39"/>
    <x v="1"/>
    <s v="Connections"/>
    <x v="1"/>
    <n v="32489.16"/>
    <n v="156291"/>
    <n v="407"/>
  </r>
  <r>
    <x v="39"/>
    <x v="1"/>
    <s v="Connections"/>
    <x v="2"/>
    <n v="456777.59"/>
    <n v="2042502"/>
    <n v="5690"/>
  </r>
  <r>
    <x v="39"/>
    <x v="1"/>
    <s v="Connections"/>
    <x v="3"/>
    <n v="1140.4000000000001"/>
    <n v="42934"/>
    <n v="0"/>
  </r>
  <r>
    <x v="39"/>
    <x v="1"/>
    <s v="Customers"/>
    <x v="4"/>
    <n v="2190671.6800000002"/>
    <n v="80643104"/>
    <n v="0"/>
  </r>
  <r>
    <x v="39"/>
    <x v="1"/>
    <s v="Customers"/>
    <x v="5"/>
    <n v="2123835.63"/>
    <n v="217685948"/>
    <n v="565078"/>
  </r>
  <r>
    <x v="39"/>
    <x v="1"/>
    <s v="Customers"/>
    <x v="6"/>
    <n v="0"/>
    <n v="0"/>
    <n v="0"/>
  </r>
  <r>
    <x v="39"/>
    <x v="1"/>
    <s v="Customers"/>
    <x v="7"/>
    <n v="6786340.1299999999"/>
    <n v="188194721"/>
    <n v="0"/>
  </r>
  <r>
    <x v="39"/>
    <x v="1"/>
    <s v="Customers"/>
    <x v="8"/>
    <n v="0"/>
    <n v="0"/>
    <n v="0"/>
  </r>
  <r>
    <x v="39"/>
    <x v="2"/>
    <s v="Connections"/>
    <x v="0"/>
    <n v="0"/>
    <n v="0"/>
    <n v="0"/>
  </r>
  <r>
    <x v="39"/>
    <x v="2"/>
    <s v="Connections"/>
    <x v="1"/>
    <n v="31131.99"/>
    <n v="129075.96"/>
    <n v="329.74"/>
  </r>
  <r>
    <x v="39"/>
    <x v="2"/>
    <s v="Connections"/>
    <x v="2"/>
    <n v="463667.91"/>
    <n v="2036368.72"/>
    <n v="5690.28"/>
  </r>
  <r>
    <x v="39"/>
    <x v="2"/>
    <s v="Connections"/>
    <x v="3"/>
    <n v="1152.1199999999999"/>
    <n v="42933.59"/>
    <n v="0"/>
  </r>
  <r>
    <x v="39"/>
    <x v="2"/>
    <s v="Customers"/>
    <x v="4"/>
    <n v="2218037.0699999998"/>
    <n v="78774627.370000005"/>
    <n v="0"/>
  </r>
  <r>
    <x v="39"/>
    <x v="2"/>
    <s v="Customers"/>
    <x v="5"/>
    <n v="2257641.4900000002"/>
    <n v="216868917.38999999"/>
    <n v="559257.36"/>
  </r>
  <r>
    <x v="39"/>
    <x v="2"/>
    <s v="Customers"/>
    <x v="6"/>
    <n v="0"/>
    <n v="0"/>
    <n v="0"/>
  </r>
  <r>
    <x v="39"/>
    <x v="2"/>
    <s v="Customers"/>
    <x v="7"/>
    <n v="6978369.3799999999"/>
    <n v="184546623.11000001"/>
    <n v="0"/>
  </r>
  <r>
    <x v="39"/>
    <x v="2"/>
    <s v="Customers"/>
    <x v="8"/>
    <n v="0"/>
    <n v="0"/>
    <n v="0"/>
  </r>
  <r>
    <x v="39"/>
    <x v="3"/>
    <s v="Connections"/>
    <x v="0"/>
    <n v="0"/>
    <n v="0"/>
    <n v="0"/>
  </r>
  <r>
    <x v="39"/>
    <x v="3"/>
    <s v="Connections"/>
    <x v="1"/>
    <n v="30533.43"/>
    <n v="124703.33"/>
    <n v="316.63"/>
  </r>
  <r>
    <x v="39"/>
    <x v="3"/>
    <s v="Connections"/>
    <x v="2"/>
    <n v="468216.29"/>
    <n v="2031595.18"/>
    <n v="5690.28"/>
  </r>
  <r>
    <x v="39"/>
    <x v="3"/>
    <s v="Connections"/>
    <x v="3"/>
    <n v="1145.69"/>
    <n v="42072.62"/>
    <n v="0"/>
  </r>
  <r>
    <x v="39"/>
    <x v="3"/>
    <s v="Customers"/>
    <x v="4"/>
    <n v="2313988.0499999998"/>
    <n v="81814082"/>
    <n v="0"/>
  </r>
  <r>
    <x v="39"/>
    <x v="3"/>
    <s v="Customers"/>
    <x v="5"/>
    <n v="2268519.2999999998"/>
    <n v="216184388.06999999"/>
    <n v="547333.77"/>
  </r>
  <r>
    <x v="39"/>
    <x v="3"/>
    <s v="Customers"/>
    <x v="6"/>
    <n v="0"/>
    <n v="0"/>
    <n v="0"/>
  </r>
  <r>
    <x v="39"/>
    <x v="3"/>
    <s v="Customers"/>
    <x v="7"/>
    <n v="7247833.8099999996"/>
    <n v="196784129.94999999"/>
    <n v="0"/>
  </r>
  <r>
    <x v="39"/>
    <x v="3"/>
    <s v="Customers"/>
    <x v="8"/>
    <n v="0"/>
    <n v="0"/>
    <n v="0"/>
  </r>
  <r>
    <x v="39"/>
    <x v="4"/>
    <s v="Connections"/>
    <x v="0"/>
    <n v="0"/>
    <n v="0"/>
    <n v="0"/>
  </r>
  <r>
    <x v="39"/>
    <x v="4"/>
    <s v="Connections"/>
    <x v="1"/>
    <n v="29926.240000000002"/>
    <n v="122420.49"/>
    <n v="310.33999999999997"/>
  </r>
  <r>
    <x v="39"/>
    <x v="4"/>
    <s v="Connections"/>
    <x v="2"/>
    <n v="467008.88"/>
    <n v="2036368.72"/>
    <n v="5690.28"/>
  </r>
  <r>
    <x v="39"/>
    <x v="4"/>
    <s v="Connections"/>
    <x v="3"/>
    <n v="1125.67"/>
    <n v="39489.699999999997"/>
    <n v="0"/>
  </r>
  <r>
    <x v="39"/>
    <x v="4"/>
    <s v="Customers"/>
    <x v="4"/>
    <n v="2259696.7999999998"/>
    <n v="80410230.090000004"/>
    <n v="0"/>
  </r>
  <r>
    <x v="39"/>
    <x v="4"/>
    <s v="Customers"/>
    <x v="5"/>
    <n v="2296100.4"/>
    <n v="215306283.63"/>
    <n v="552569.56000000006"/>
  </r>
  <r>
    <x v="39"/>
    <x v="4"/>
    <s v="Customers"/>
    <x v="6"/>
    <n v="0"/>
    <n v="0"/>
    <n v="0"/>
  </r>
  <r>
    <x v="39"/>
    <x v="4"/>
    <s v="Customers"/>
    <x v="7"/>
    <n v="7232639.5700000003"/>
    <n v="197847017.75"/>
    <n v="0"/>
  </r>
  <r>
    <x v="39"/>
    <x v="4"/>
    <s v="Customers"/>
    <x v="8"/>
    <n v="0"/>
    <n v="0"/>
    <n v="0"/>
  </r>
  <r>
    <x v="39"/>
    <x v="5"/>
    <s v="Connections"/>
    <x v="0"/>
    <n v="0"/>
    <n v="0"/>
    <n v="0"/>
  </r>
  <r>
    <x v="39"/>
    <x v="5"/>
    <s v="Connections"/>
    <x v="1"/>
    <n v="30228.400000000001"/>
    <n v="121157.45"/>
    <n v="307.17"/>
  </r>
  <r>
    <x v="39"/>
    <x v="5"/>
    <s v="Connections"/>
    <x v="2"/>
    <n v="473327.75"/>
    <n v="2042501.58"/>
    <n v="5690.28"/>
  </r>
  <r>
    <x v="39"/>
    <x v="5"/>
    <s v="Connections"/>
    <x v="3"/>
    <n v="1074.97"/>
    <n v="39489.68"/>
    <n v="0"/>
  </r>
  <r>
    <x v="39"/>
    <x v="5"/>
    <s v="Customers"/>
    <x v="4"/>
    <n v="2193119.94"/>
    <n v="74687296.079999998"/>
    <n v="0"/>
  </r>
  <r>
    <x v="39"/>
    <x v="5"/>
    <s v="Customers"/>
    <x v="5"/>
    <n v="2310774.25"/>
    <n v="199522623.86000001"/>
    <n v="521858.5"/>
  </r>
  <r>
    <x v="39"/>
    <x v="5"/>
    <s v="Customers"/>
    <x v="6"/>
    <n v="0"/>
    <n v="0"/>
    <n v="0"/>
  </r>
  <r>
    <x v="39"/>
    <x v="5"/>
    <s v="Customers"/>
    <x v="7"/>
    <n v="7311962.5899999999"/>
    <n v="200237151.31"/>
    <n v="0"/>
  </r>
  <r>
    <x v="39"/>
    <x v="5"/>
    <s v="Customers"/>
    <x v="8"/>
    <n v="0"/>
    <n v="0"/>
    <n v="0"/>
  </r>
  <r>
    <x v="39"/>
    <x v="6"/>
    <s v="Connections"/>
    <x v="0"/>
    <n v="0"/>
    <n v="0"/>
    <n v="0"/>
  </r>
  <r>
    <x v="39"/>
    <x v="6"/>
    <s v="Connections"/>
    <x v="1"/>
    <n v="30621.43"/>
    <n v="119527.99"/>
    <n v="303.23"/>
  </r>
  <r>
    <x v="39"/>
    <x v="6"/>
    <s v="Connections"/>
    <x v="2"/>
    <n v="357911.17"/>
    <n v="2036368.72"/>
    <n v="5690.28"/>
  </r>
  <r>
    <x v="39"/>
    <x v="6"/>
    <s v="Connections"/>
    <x v="3"/>
    <n v="1122.6300000000001"/>
    <n v="39483.760000000002"/>
    <n v="0"/>
  </r>
  <r>
    <x v="39"/>
    <x v="6"/>
    <s v="Customers"/>
    <x v="4"/>
    <n v="2354483.7799999998"/>
    <n v="73977082"/>
    <n v="0"/>
  </r>
  <r>
    <x v="39"/>
    <x v="6"/>
    <s v="Customers"/>
    <x v="5"/>
    <n v="2449483.0099999998"/>
    <n v="200271180.44999999"/>
    <n v="520799.13"/>
  </r>
  <r>
    <x v="39"/>
    <x v="6"/>
    <s v="Customers"/>
    <x v="6"/>
    <n v="109176.25"/>
    <n v="0"/>
    <n v="0"/>
  </r>
  <r>
    <x v="39"/>
    <x v="6"/>
    <s v="Customers"/>
    <x v="7"/>
    <n v="7821600.2599999998"/>
    <n v="198720752.56999999"/>
    <n v="0"/>
  </r>
  <r>
    <x v="39"/>
    <x v="6"/>
    <s v="Customers"/>
    <x v="8"/>
    <n v="0"/>
    <n v="0"/>
    <n v="0"/>
  </r>
  <r>
    <x v="40"/>
    <x v="0"/>
    <s v="Connections"/>
    <x v="0"/>
    <n v="0"/>
    <n v="0"/>
    <n v="0"/>
  </r>
  <r>
    <x v="40"/>
    <x v="0"/>
    <s v="Connections"/>
    <x v="1"/>
    <n v="0"/>
    <n v="0"/>
    <n v="0"/>
  </r>
  <r>
    <x v="40"/>
    <x v="0"/>
    <s v="Connections"/>
    <x v="2"/>
    <n v="149706"/>
    <n v="664378"/>
    <n v="1980"/>
  </r>
  <r>
    <x v="40"/>
    <x v="0"/>
    <s v="Connections"/>
    <x v="3"/>
    <n v="6536"/>
    <n v="164178"/>
    <n v="0"/>
  </r>
  <r>
    <x v="40"/>
    <x v="0"/>
    <s v="Customers"/>
    <x v="4"/>
    <n v="552009"/>
    <n v="19810828"/>
    <n v="0"/>
  </r>
  <r>
    <x v="40"/>
    <x v="0"/>
    <s v="Customers"/>
    <x v="5"/>
    <n v="306169"/>
    <n v="59448871"/>
    <n v="175839"/>
  </r>
  <r>
    <x v="40"/>
    <x v="0"/>
    <s v="Customers"/>
    <x v="6"/>
    <n v="0"/>
    <n v="0"/>
    <n v="0"/>
  </r>
  <r>
    <x v="40"/>
    <x v="0"/>
    <s v="Customers"/>
    <x v="7"/>
    <n v="1966696"/>
    <n v="41684696"/>
    <n v="0"/>
  </r>
  <r>
    <x v="40"/>
    <x v="0"/>
    <s v="Customers"/>
    <x v="8"/>
    <n v="0"/>
    <n v="0"/>
    <n v="0"/>
  </r>
  <r>
    <x v="40"/>
    <x v="1"/>
    <s v="Connections"/>
    <x v="0"/>
    <n v="0"/>
    <n v="0"/>
    <n v="0"/>
  </r>
  <r>
    <x v="40"/>
    <x v="1"/>
    <s v="Connections"/>
    <x v="1"/>
    <n v="0"/>
    <n v="0"/>
    <n v="0"/>
  </r>
  <r>
    <x v="40"/>
    <x v="1"/>
    <s v="Connections"/>
    <x v="2"/>
    <n v="141487"/>
    <n v="607008"/>
    <n v="1503.4"/>
  </r>
  <r>
    <x v="40"/>
    <x v="1"/>
    <s v="Connections"/>
    <x v="3"/>
    <n v="6653"/>
    <n v="164178"/>
    <n v="0"/>
  </r>
  <r>
    <x v="40"/>
    <x v="1"/>
    <s v="Customers"/>
    <x v="4"/>
    <n v="538234"/>
    <n v="18349612"/>
    <n v="0"/>
  </r>
  <r>
    <x v="40"/>
    <x v="1"/>
    <s v="Customers"/>
    <x v="5"/>
    <n v="318399"/>
    <n v="60749110"/>
    <n v="171062"/>
  </r>
  <r>
    <x v="40"/>
    <x v="1"/>
    <s v="Customers"/>
    <x v="6"/>
    <n v="0"/>
    <n v="0"/>
    <n v="0"/>
  </r>
  <r>
    <x v="40"/>
    <x v="1"/>
    <s v="Customers"/>
    <x v="7"/>
    <n v="1978828"/>
    <n v="38772515"/>
    <n v="0"/>
  </r>
  <r>
    <x v="40"/>
    <x v="1"/>
    <s v="Customers"/>
    <x v="8"/>
    <n v="0"/>
    <n v="0"/>
    <n v="0"/>
  </r>
  <r>
    <x v="40"/>
    <x v="2"/>
    <s v="Connections"/>
    <x v="0"/>
    <n v="0"/>
    <n v="0"/>
    <n v="0"/>
  </r>
  <r>
    <x v="40"/>
    <x v="2"/>
    <s v="Connections"/>
    <x v="1"/>
    <n v="0"/>
    <n v="0"/>
    <n v="0"/>
  </r>
  <r>
    <x v="40"/>
    <x v="2"/>
    <s v="Connections"/>
    <x v="2"/>
    <n v="157422"/>
    <n v="513973"/>
    <n v="1392.21"/>
  </r>
  <r>
    <x v="40"/>
    <x v="2"/>
    <s v="Connections"/>
    <x v="3"/>
    <n v="7048"/>
    <n v="164178"/>
    <n v="0"/>
  </r>
  <r>
    <x v="40"/>
    <x v="2"/>
    <s v="Customers"/>
    <x v="4"/>
    <n v="611561"/>
    <n v="17723916"/>
    <n v="0"/>
  </r>
  <r>
    <x v="40"/>
    <x v="2"/>
    <s v="Customers"/>
    <x v="5"/>
    <n v="289377"/>
    <n v="60018404"/>
    <n v="172719"/>
  </r>
  <r>
    <x v="40"/>
    <x v="2"/>
    <s v="Customers"/>
    <x v="6"/>
    <n v="0"/>
    <n v="0"/>
    <n v="0"/>
  </r>
  <r>
    <x v="40"/>
    <x v="2"/>
    <s v="Customers"/>
    <x v="7"/>
    <n v="2146785"/>
    <n v="37520309"/>
    <n v="0"/>
  </r>
  <r>
    <x v="40"/>
    <x v="2"/>
    <s v="Customers"/>
    <x v="8"/>
    <n v="0"/>
    <n v="0"/>
    <n v="0"/>
  </r>
  <r>
    <x v="40"/>
    <x v="3"/>
    <s v="Connections"/>
    <x v="0"/>
    <n v="0"/>
    <n v="0"/>
    <n v="0"/>
  </r>
  <r>
    <x v="40"/>
    <x v="3"/>
    <s v="Connections"/>
    <x v="1"/>
    <n v="0"/>
    <n v="0"/>
    <n v="0"/>
  </r>
  <r>
    <x v="40"/>
    <x v="3"/>
    <s v="Connections"/>
    <x v="2"/>
    <n v="167461"/>
    <n v="517432"/>
    <n v="1421"/>
  </r>
  <r>
    <x v="40"/>
    <x v="3"/>
    <s v="Connections"/>
    <x v="3"/>
    <n v="7388"/>
    <n v="164178"/>
    <n v="0"/>
  </r>
  <r>
    <x v="40"/>
    <x v="3"/>
    <s v="Customers"/>
    <x v="4"/>
    <n v="599974"/>
    <n v="17940823"/>
    <n v="0"/>
  </r>
  <r>
    <x v="40"/>
    <x v="3"/>
    <s v="Customers"/>
    <x v="5"/>
    <n v="309412"/>
    <n v="59526842"/>
    <n v="184741"/>
  </r>
  <r>
    <x v="40"/>
    <x v="3"/>
    <s v="Customers"/>
    <x v="6"/>
    <n v="0"/>
    <n v="0"/>
    <n v="0"/>
  </r>
  <r>
    <x v="40"/>
    <x v="3"/>
    <s v="Customers"/>
    <x v="7"/>
    <n v="2281158"/>
    <n v="38878731"/>
    <n v="0"/>
  </r>
  <r>
    <x v="40"/>
    <x v="3"/>
    <s v="Customers"/>
    <x v="8"/>
    <n v="0"/>
    <n v="0"/>
    <n v="0"/>
  </r>
  <r>
    <x v="40"/>
    <x v="4"/>
    <s v="Connections"/>
    <x v="0"/>
    <n v="0"/>
    <n v="0"/>
    <n v="0"/>
  </r>
  <r>
    <x v="40"/>
    <x v="4"/>
    <s v="Connections"/>
    <x v="1"/>
    <n v="0"/>
    <n v="0"/>
    <n v="0"/>
  </r>
  <r>
    <x v="40"/>
    <x v="4"/>
    <s v="Connections"/>
    <x v="2"/>
    <n v="174131"/>
    <n v="524449"/>
    <n v="1463"/>
  </r>
  <r>
    <x v="40"/>
    <x v="4"/>
    <s v="Connections"/>
    <x v="3"/>
    <n v="7515"/>
    <n v="164178"/>
    <n v="0"/>
  </r>
  <r>
    <x v="40"/>
    <x v="4"/>
    <s v="Customers"/>
    <x v="4"/>
    <n v="607194"/>
    <n v="17709286"/>
    <n v="0"/>
  </r>
  <r>
    <x v="40"/>
    <x v="4"/>
    <s v="Customers"/>
    <x v="5"/>
    <n v="304270"/>
    <n v="60254777"/>
    <n v="171055"/>
  </r>
  <r>
    <x v="40"/>
    <x v="4"/>
    <s v="Customers"/>
    <x v="6"/>
    <n v="0"/>
    <n v="0"/>
    <n v="0"/>
  </r>
  <r>
    <x v="40"/>
    <x v="4"/>
    <s v="Customers"/>
    <x v="7"/>
    <n v="2332140"/>
    <n v="38802690"/>
    <n v="0"/>
  </r>
  <r>
    <x v="40"/>
    <x v="4"/>
    <s v="Customers"/>
    <x v="8"/>
    <n v="0"/>
    <n v="0"/>
    <n v="0"/>
  </r>
  <r>
    <x v="40"/>
    <x v="5"/>
    <s v="Connections"/>
    <x v="0"/>
    <n v="0"/>
    <n v="0"/>
    <n v="0"/>
  </r>
  <r>
    <x v="40"/>
    <x v="5"/>
    <s v="Connections"/>
    <x v="1"/>
    <n v="0"/>
    <n v="0"/>
    <n v="0"/>
  </r>
  <r>
    <x v="40"/>
    <x v="5"/>
    <s v="Connections"/>
    <x v="2"/>
    <n v="15550.18"/>
    <n v="526417"/>
    <n v="1500"/>
  </r>
  <r>
    <x v="40"/>
    <x v="5"/>
    <s v="Connections"/>
    <x v="3"/>
    <n v="7644.29"/>
    <n v="164178"/>
    <n v="0"/>
  </r>
  <r>
    <x v="40"/>
    <x v="5"/>
    <s v="Customers"/>
    <x v="4"/>
    <n v="590426.62"/>
    <n v="16586733"/>
    <n v="0"/>
  </r>
  <r>
    <x v="40"/>
    <x v="5"/>
    <s v="Customers"/>
    <x v="5"/>
    <n v="306596.09999999998"/>
    <n v="57599230"/>
    <n v="161087"/>
  </r>
  <r>
    <x v="40"/>
    <x v="5"/>
    <s v="Customers"/>
    <x v="6"/>
    <n v="0"/>
    <n v="0"/>
    <n v="0"/>
  </r>
  <r>
    <x v="40"/>
    <x v="5"/>
    <s v="Customers"/>
    <x v="7"/>
    <n v="2358841.91"/>
    <n v="40126981"/>
    <n v="0"/>
  </r>
  <r>
    <x v="40"/>
    <x v="5"/>
    <s v="Customers"/>
    <x v="8"/>
    <n v="0"/>
    <n v="0"/>
    <n v="0"/>
  </r>
  <r>
    <x v="40"/>
    <x v="6"/>
    <s v="Connections"/>
    <x v="0"/>
    <n v="0"/>
    <n v="0"/>
    <n v="0"/>
  </r>
  <r>
    <x v="40"/>
    <x v="6"/>
    <s v="Connections"/>
    <x v="1"/>
    <n v="0"/>
    <n v="0"/>
    <n v="0"/>
  </r>
  <r>
    <x v="40"/>
    <x v="6"/>
    <s v="Connections"/>
    <x v="2"/>
    <n v="14997.41"/>
    <n v="531088"/>
    <n v="1532"/>
  </r>
  <r>
    <x v="40"/>
    <x v="6"/>
    <s v="Connections"/>
    <x v="3"/>
    <n v="7833.23"/>
    <n v="164159"/>
    <n v="0"/>
  </r>
  <r>
    <x v="40"/>
    <x v="6"/>
    <s v="Customers"/>
    <x v="4"/>
    <n v="609954.36"/>
    <n v="17080206"/>
    <n v="0"/>
  </r>
  <r>
    <x v="40"/>
    <x v="6"/>
    <s v="Customers"/>
    <x v="5"/>
    <n v="307936.71000000002"/>
    <n v="57309861"/>
    <n v="156227"/>
  </r>
  <r>
    <x v="40"/>
    <x v="6"/>
    <s v="Customers"/>
    <x v="6"/>
    <n v="0"/>
    <n v="0"/>
    <n v="0"/>
  </r>
  <r>
    <x v="40"/>
    <x v="6"/>
    <s v="Customers"/>
    <x v="7"/>
    <n v="2407740.56"/>
    <n v="39104541"/>
    <n v="0"/>
  </r>
  <r>
    <x v="40"/>
    <x v="6"/>
    <s v="Customers"/>
    <x v="8"/>
    <n v="0"/>
    <n v="0"/>
    <n v="0"/>
  </r>
  <r>
    <x v="41"/>
    <x v="0"/>
    <s v="Connections"/>
    <x v="0"/>
    <n v="326336.25"/>
    <n v="42839555.200000003"/>
    <n v="93863.6"/>
  </r>
  <r>
    <x v="41"/>
    <x v="0"/>
    <s v="Connections"/>
    <x v="1"/>
    <n v="17753.04"/>
    <n v="110962"/>
    <n v="308.23"/>
  </r>
  <r>
    <x v="41"/>
    <x v="0"/>
    <s v="Connections"/>
    <x v="2"/>
    <n v="1296752.04"/>
    <n v="12360408"/>
    <n v="34765.14"/>
  </r>
  <r>
    <x v="41"/>
    <x v="0"/>
    <s v="Connections"/>
    <x v="3"/>
    <n v="124517.95"/>
    <n v="4032623"/>
    <n v="0"/>
  </r>
  <r>
    <x v="41"/>
    <x v="0"/>
    <s v="Customers"/>
    <x v="4"/>
    <n v="4772645.96"/>
    <n v="165498610.69"/>
    <n v="0"/>
  </r>
  <r>
    <x v="41"/>
    <x v="0"/>
    <s v="Customers"/>
    <x v="5"/>
    <n v="10852488"/>
    <n v="768419986.72000003"/>
    <n v="2045327.31"/>
  </r>
  <r>
    <x v="41"/>
    <x v="0"/>
    <s v="Customers"/>
    <x v="6"/>
    <n v="0"/>
    <n v="0"/>
    <n v="0"/>
  </r>
  <r>
    <x v="41"/>
    <x v="0"/>
    <s v="Customers"/>
    <x v="7"/>
    <n v="19956477.489999998"/>
    <n v="573029901.88"/>
    <n v="0"/>
  </r>
  <r>
    <x v="41"/>
    <x v="0"/>
    <s v="Customers"/>
    <x v="8"/>
    <n v="0"/>
    <n v="0"/>
    <n v="0"/>
  </r>
  <r>
    <x v="41"/>
    <x v="1"/>
    <s v="Connections"/>
    <x v="0"/>
    <n v="507912.31"/>
    <n v="53310504.509999998"/>
    <n v="156428.31"/>
  </r>
  <r>
    <x v="41"/>
    <x v="1"/>
    <s v="Connections"/>
    <x v="1"/>
    <n v="1240517.57"/>
    <n v="112333"/>
    <n v="312.04000000000002"/>
  </r>
  <r>
    <x v="41"/>
    <x v="1"/>
    <s v="Connections"/>
    <x v="2"/>
    <n v="18407.169999999998"/>
    <n v="11441632"/>
    <n v="31888"/>
  </r>
  <r>
    <x v="41"/>
    <x v="1"/>
    <s v="Connections"/>
    <x v="3"/>
    <n v="128014.33"/>
    <n v="4283631.46"/>
    <n v="0"/>
  </r>
  <r>
    <x v="41"/>
    <x v="1"/>
    <s v="Customers"/>
    <x v="4"/>
    <n v="5213440.22"/>
    <n v="167865347.47999999"/>
    <n v="0"/>
  </r>
  <r>
    <x v="41"/>
    <x v="1"/>
    <s v="Customers"/>
    <x v="5"/>
    <n v="11214005.35"/>
    <n v="790077961.44000006"/>
    <n v="2100464.9700000002"/>
  </r>
  <r>
    <x v="41"/>
    <x v="1"/>
    <s v="Customers"/>
    <x v="6"/>
    <n v="0"/>
    <n v="0"/>
    <n v="0"/>
  </r>
  <r>
    <x v="41"/>
    <x v="1"/>
    <s v="Customers"/>
    <x v="7"/>
    <n v="22050626.739999998"/>
    <n v="589977047.80999994"/>
    <n v="0"/>
  </r>
  <r>
    <x v="41"/>
    <x v="1"/>
    <s v="Customers"/>
    <x v="8"/>
    <n v="0"/>
    <n v="0"/>
    <n v="0"/>
  </r>
  <r>
    <x v="41"/>
    <x v="2"/>
    <s v="Connections"/>
    <x v="0"/>
    <n v="385512.67050000001"/>
    <n v="40016494.649999999"/>
    <n v="111056.22"/>
  </r>
  <r>
    <x v="41"/>
    <x v="2"/>
    <s v="Connections"/>
    <x v="1"/>
    <n v="1030703.349"/>
    <n v="99928"/>
    <n v="277.58"/>
  </r>
  <r>
    <x v="41"/>
    <x v="2"/>
    <s v="Connections"/>
    <x v="2"/>
    <n v="18242.766589999999"/>
    <n v="7797676"/>
    <n v="22046.6"/>
  </r>
  <r>
    <x v="41"/>
    <x v="2"/>
    <s v="Connections"/>
    <x v="3"/>
    <n v="130418.8665"/>
    <n v="4316530.32"/>
    <n v="0"/>
  </r>
  <r>
    <x v="41"/>
    <x v="2"/>
    <s v="Customers"/>
    <x v="4"/>
    <n v="5092825.8470000001"/>
    <n v="164696340.00999999"/>
    <n v="0"/>
  </r>
  <r>
    <x v="41"/>
    <x v="2"/>
    <s v="Customers"/>
    <x v="5"/>
    <n v="10813896.51"/>
    <n v="782557562.39999998"/>
    <n v="1978738.13"/>
  </r>
  <r>
    <x v="41"/>
    <x v="2"/>
    <s v="Customers"/>
    <x v="6"/>
    <n v="0"/>
    <n v="0"/>
    <n v="0"/>
  </r>
  <r>
    <x v="41"/>
    <x v="2"/>
    <s v="Customers"/>
    <x v="7"/>
    <n v="21426764.140000001"/>
    <n v="548059104.58000004"/>
    <n v="0"/>
  </r>
  <r>
    <x v="41"/>
    <x v="2"/>
    <s v="Customers"/>
    <x v="8"/>
    <n v="0"/>
    <n v="0"/>
    <n v="0"/>
  </r>
  <r>
    <x v="41"/>
    <x v="3"/>
    <s v="Connections"/>
    <x v="0"/>
    <n v="384584.0686"/>
    <n v="49737762.789999999"/>
    <n v="109070.55"/>
  </r>
  <r>
    <x v="41"/>
    <x v="3"/>
    <s v="Connections"/>
    <x v="1"/>
    <n v="18119.209750000002"/>
    <n v="97107.72"/>
    <n v="269.74"/>
  </r>
  <r>
    <x v="41"/>
    <x v="3"/>
    <s v="Connections"/>
    <x v="2"/>
    <n v="920649.58530000004"/>
    <n v="5561834.2400000002"/>
    <n v="17274.28"/>
  </r>
  <r>
    <x v="41"/>
    <x v="3"/>
    <s v="Connections"/>
    <x v="3"/>
    <n v="133675.81219999999"/>
    <n v="4343401"/>
    <n v="0"/>
  </r>
  <r>
    <x v="41"/>
    <x v="3"/>
    <s v="Customers"/>
    <x v="4"/>
    <n v="5332143.3650000002"/>
    <n v="173870024.37"/>
    <n v="0"/>
  </r>
  <r>
    <x v="41"/>
    <x v="3"/>
    <s v="Customers"/>
    <x v="5"/>
    <n v="11208695.33"/>
    <n v="792474314.39999998"/>
    <n v="2036019.2"/>
  </r>
  <r>
    <x v="41"/>
    <x v="3"/>
    <s v="Customers"/>
    <x v="6"/>
    <n v="0"/>
    <n v="0"/>
    <n v="0"/>
  </r>
  <r>
    <x v="41"/>
    <x v="3"/>
    <s v="Customers"/>
    <x v="7"/>
    <n v="22902277.149999999"/>
    <n v="591698674.23000002"/>
    <n v="0"/>
  </r>
  <r>
    <x v="41"/>
    <x v="3"/>
    <s v="Customers"/>
    <x v="8"/>
    <n v="0"/>
    <n v="0"/>
    <n v="0"/>
  </r>
  <r>
    <x v="41"/>
    <x v="4"/>
    <s v="Connections"/>
    <x v="0"/>
    <n v="325287.82010000001"/>
    <n v="41976489.579999998"/>
    <n v="88345.99"/>
  </r>
  <r>
    <x v="41"/>
    <x v="4"/>
    <s v="Connections"/>
    <x v="1"/>
    <n v="18332.610390000002"/>
    <n v="97109.72"/>
    <n v="269.75"/>
  </r>
  <r>
    <x v="41"/>
    <x v="4"/>
    <s v="Connections"/>
    <x v="2"/>
    <n v="941534.06"/>
    <n v="5673479.0899999999"/>
    <n v="15893.96"/>
  </r>
  <r>
    <x v="41"/>
    <x v="4"/>
    <s v="Connections"/>
    <x v="3"/>
    <n v="135147.44579999999"/>
    <n v="4458137.6399999997"/>
    <n v="0"/>
  </r>
  <r>
    <x v="41"/>
    <x v="4"/>
    <s v="Customers"/>
    <x v="4"/>
    <n v="5485625.4239999996"/>
    <n v="175932753.33000001"/>
    <n v="0"/>
  </r>
  <r>
    <x v="41"/>
    <x v="4"/>
    <s v="Customers"/>
    <x v="5"/>
    <n v="10796645.57"/>
    <n v="763032198.50999999"/>
    <n v="1938733.43"/>
  </r>
  <r>
    <x v="41"/>
    <x v="4"/>
    <s v="Customers"/>
    <x v="6"/>
    <n v="0"/>
    <n v="0"/>
    <n v="0"/>
  </r>
  <r>
    <x v="41"/>
    <x v="4"/>
    <s v="Customers"/>
    <x v="7"/>
    <n v="23873917.16"/>
    <n v="567759053.13"/>
    <n v="0"/>
  </r>
  <r>
    <x v="41"/>
    <x v="4"/>
    <s v="Customers"/>
    <x v="8"/>
    <n v="0"/>
    <n v="0"/>
    <n v="0"/>
  </r>
  <r>
    <x v="41"/>
    <x v="5"/>
    <s v="Connections"/>
    <x v="0"/>
    <n v="330634.28999999998"/>
    <n v="41916895.149999999"/>
    <n v="87685.98"/>
  </r>
  <r>
    <x v="41"/>
    <x v="5"/>
    <s v="Connections"/>
    <x v="1"/>
    <n v="18548.09"/>
    <n v="96770.15"/>
    <n v="268.81"/>
  </r>
  <r>
    <x v="41"/>
    <x v="5"/>
    <s v="Connections"/>
    <x v="2"/>
    <n v="988199.35"/>
    <n v="5734230.1900000004"/>
    <n v="16281.24"/>
  </r>
  <r>
    <x v="41"/>
    <x v="5"/>
    <s v="Connections"/>
    <x v="3"/>
    <n v="144974.85999999999"/>
    <n v="4872035.88"/>
    <n v="0"/>
  </r>
  <r>
    <x v="41"/>
    <x v="5"/>
    <s v="Customers"/>
    <x v="4"/>
    <n v="5489139.8399999999"/>
    <n v="166372541.00999999"/>
    <n v="0"/>
  </r>
  <r>
    <x v="41"/>
    <x v="5"/>
    <s v="Customers"/>
    <x v="5"/>
    <n v="10363503.16"/>
    <n v="713167450.15999997"/>
    <n v="1812548.49"/>
  </r>
  <r>
    <x v="41"/>
    <x v="5"/>
    <s v="Customers"/>
    <x v="6"/>
    <n v="0"/>
    <n v="0"/>
    <n v="0"/>
  </r>
  <r>
    <x v="41"/>
    <x v="5"/>
    <s v="Customers"/>
    <x v="7"/>
    <n v="24682349.879999999"/>
    <n v="629720415.25999999"/>
    <n v="0"/>
  </r>
  <r>
    <x v="41"/>
    <x v="5"/>
    <s v="Customers"/>
    <x v="8"/>
    <n v="0"/>
    <n v="0"/>
    <n v="0"/>
  </r>
  <r>
    <x v="41"/>
    <x v="6"/>
    <s v="Connections"/>
    <x v="0"/>
    <n v="332770.33"/>
    <n v="26557403.18"/>
    <n v="89109.71"/>
  </r>
  <r>
    <x v="41"/>
    <x v="6"/>
    <s v="Connections"/>
    <x v="1"/>
    <n v="19689.03"/>
    <n v="97016.74"/>
    <n v="269.49"/>
  </r>
  <r>
    <x v="41"/>
    <x v="6"/>
    <s v="Connections"/>
    <x v="2"/>
    <n v="995577.15"/>
    <n v="5737668.0800000001"/>
    <n v="16271.59"/>
  </r>
  <r>
    <x v="41"/>
    <x v="6"/>
    <s v="Connections"/>
    <x v="3"/>
    <n v="149769.64000000001"/>
    <n v="5094204.09"/>
    <n v="0"/>
  </r>
  <r>
    <x v="41"/>
    <x v="6"/>
    <s v="Customers"/>
    <x v="4"/>
    <n v="5573051"/>
    <n v="170861098.41999999"/>
    <n v="0"/>
  </r>
  <r>
    <x v="41"/>
    <x v="6"/>
    <s v="Customers"/>
    <x v="5"/>
    <n v="10551401.869999999"/>
    <n v="716062547.37"/>
    <n v="1844477.93"/>
  </r>
  <r>
    <x v="41"/>
    <x v="6"/>
    <s v="Customers"/>
    <x v="6"/>
    <n v="0"/>
    <n v="0"/>
    <n v="0"/>
  </r>
  <r>
    <x v="41"/>
    <x v="6"/>
    <s v="Customers"/>
    <x v="7"/>
    <n v="24936412.800000001"/>
    <n v="629634397.39999998"/>
    <n v="0"/>
  </r>
  <r>
    <x v="41"/>
    <x v="6"/>
    <s v="Customers"/>
    <x v="8"/>
    <n v="0"/>
    <n v="0"/>
    <n v="0"/>
  </r>
  <r>
    <x v="42"/>
    <x v="0"/>
    <s v="Connections"/>
    <x v="0"/>
    <n v="0"/>
    <n v="0"/>
    <n v="0"/>
  </r>
  <r>
    <x v="42"/>
    <x v="0"/>
    <s v="Connections"/>
    <x v="1"/>
    <n v="7339.61"/>
    <n v="103888.82"/>
    <n v="295"/>
  </r>
  <r>
    <x v="42"/>
    <x v="0"/>
    <s v="Connections"/>
    <x v="2"/>
    <n v="91112.81"/>
    <n v="1670531.81"/>
    <n v="4593"/>
  </r>
  <r>
    <x v="42"/>
    <x v="0"/>
    <s v="Connections"/>
    <x v="3"/>
    <n v="10400.85"/>
    <n v="382131.29"/>
    <n v="0"/>
  </r>
  <r>
    <x v="42"/>
    <x v="0"/>
    <s v="Customers"/>
    <x v="4"/>
    <n v="751286.81"/>
    <n v="33814273.799999997"/>
    <n v="0"/>
  </r>
  <r>
    <x v="42"/>
    <x v="0"/>
    <s v="Customers"/>
    <x v="5"/>
    <n v="826561.11"/>
    <n v="124173672.62"/>
    <n v="294596"/>
  </r>
  <r>
    <x v="42"/>
    <x v="0"/>
    <s v="Customers"/>
    <x v="6"/>
    <n v="0"/>
    <n v="0"/>
    <n v="0"/>
  </r>
  <r>
    <x v="42"/>
    <x v="0"/>
    <s v="Customers"/>
    <x v="7"/>
    <n v="3090921.61"/>
    <n v="84589266.650000006"/>
    <n v="0"/>
  </r>
  <r>
    <x v="42"/>
    <x v="0"/>
    <s v="Customers"/>
    <x v="8"/>
    <n v="0"/>
    <n v="0"/>
    <n v="0"/>
  </r>
  <r>
    <x v="42"/>
    <x v="1"/>
    <s v="Connections"/>
    <x v="0"/>
    <n v="0"/>
    <n v="0"/>
    <n v="0"/>
  </r>
  <r>
    <x v="42"/>
    <x v="1"/>
    <s v="Connections"/>
    <x v="1"/>
    <n v="8481.7099999999991"/>
    <n v="90200.15"/>
    <n v="295.32"/>
  </r>
  <r>
    <x v="42"/>
    <x v="1"/>
    <s v="Connections"/>
    <x v="2"/>
    <n v="53288.22"/>
    <n v="961395.77"/>
    <n v="2461.87"/>
  </r>
  <r>
    <x v="42"/>
    <x v="1"/>
    <s v="Connections"/>
    <x v="3"/>
    <n v="10938.7"/>
    <n v="353440.96"/>
    <n v="0"/>
  </r>
  <r>
    <x v="42"/>
    <x v="1"/>
    <s v="Customers"/>
    <x v="4"/>
    <n v="765543.04"/>
    <n v="33991437.200000003"/>
    <n v="0"/>
  </r>
  <r>
    <x v="42"/>
    <x v="1"/>
    <s v="Customers"/>
    <x v="5"/>
    <n v="888196.32"/>
    <n v="124528148.16"/>
    <n v="311761.31"/>
  </r>
  <r>
    <x v="42"/>
    <x v="1"/>
    <s v="Customers"/>
    <x v="6"/>
    <n v="0"/>
    <n v="0"/>
    <n v="0"/>
  </r>
  <r>
    <x v="42"/>
    <x v="1"/>
    <s v="Customers"/>
    <x v="7"/>
    <n v="3200973.12"/>
    <n v="84770867.689999998"/>
    <n v="0"/>
  </r>
  <r>
    <x v="42"/>
    <x v="1"/>
    <s v="Customers"/>
    <x v="8"/>
    <n v="0"/>
    <n v="0"/>
    <n v="0"/>
  </r>
  <r>
    <x v="42"/>
    <x v="2"/>
    <s v="Connections"/>
    <x v="0"/>
    <n v="0"/>
    <n v="0"/>
    <n v="0"/>
  </r>
  <r>
    <x v="42"/>
    <x v="2"/>
    <s v="Connections"/>
    <x v="1"/>
    <n v="8096.01"/>
    <n v="103381.19"/>
    <n v="290.64"/>
  </r>
  <r>
    <x v="42"/>
    <x v="2"/>
    <s v="Connections"/>
    <x v="2"/>
    <n v="71689.679999999993"/>
    <n v="863294.62"/>
    <n v="2419.15"/>
  </r>
  <r>
    <x v="42"/>
    <x v="2"/>
    <s v="Connections"/>
    <x v="3"/>
    <n v="10928.34"/>
    <n v="380609.59"/>
    <n v="0"/>
  </r>
  <r>
    <x v="42"/>
    <x v="2"/>
    <s v="Customers"/>
    <x v="4"/>
    <n v="919217.9"/>
    <n v="34387085.619999997"/>
    <n v="0"/>
  </r>
  <r>
    <x v="42"/>
    <x v="2"/>
    <s v="Customers"/>
    <x v="5"/>
    <n v="870180.13"/>
    <n v="125001047.73"/>
    <n v="305078.84000000003"/>
  </r>
  <r>
    <x v="42"/>
    <x v="2"/>
    <s v="Customers"/>
    <x v="6"/>
    <n v="0"/>
    <n v="0"/>
    <n v="0"/>
  </r>
  <r>
    <x v="42"/>
    <x v="2"/>
    <s v="Customers"/>
    <x v="7"/>
    <n v="3352629.04"/>
    <n v="83878663.269999996"/>
    <n v="0"/>
  </r>
  <r>
    <x v="42"/>
    <x v="2"/>
    <s v="Customers"/>
    <x v="8"/>
    <n v="0"/>
    <n v="0"/>
    <n v="0"/>
  </r>
  <r>
    <x v="42"/>
    <x v="3"/>
    <s v="Connections"/>
    <x v="0"/>
    <n v="0"/>
    <n v="0"/>
    <n v="0"/>
  </r>
  <r>
    <x v="42"/>
    <x v="3"/>
    <s v="Connections"/>
    <x v="1"/>
    <n v="8362.2000000000007"/>
    <n v="102424.28"/>
    <n v="283.10000000000002"/>
  </r>
  <r>
    <x v="42"/>
    <x v="3"/>
    <s v="Connections"/>
    <x v="2"/>
    <n v="73088.38"/>
    <n v="870905.39"/>
    <n v="2427.11"/>
  </r>
  <r>
    <x v="42"/>
    <x v="3"/>
    <s v="Connections"/>
    <x v="3"/>
    <n v="40429.54"/>
    <n v="375339.19"/>
    <n v="0"/>
  </r>
  <r>
    <x v="42"/>
    <x v="3"/>
    <s v="Customers"/>
    <x v="4"/>
    <n v="782959.68"/>
    <n v="35759952.600000001"/>
    <n v="0"/>
  </r>
  <r>
    <x v="42"/>
    <x v="3"/>
    <s v="Customers"/>
    <x v="5"/>
    <n v="857751.6"/>
    <n v="127930297.34999999"/>
    <n v="303639.93"/>
  </r>
  <r>
    <x v="42"/>
    <x v="3"/>
    <s v="Customers"/>
    <x v="6"/>
    <n v="0"/>
    <n v="0"/>
    <n v="0"/>
  </r>
  <r>
    <x v="42"/>
    <x v="3"/>
    <s v="Customers"/>
    <x v="7"/>
    <n v="3602176.91"/>
    <n v="91709432.680000007"/>
    <n v="0"/>
  </r>
  <r>
    <x v="42"/>
    <x v="3"/>
    <s v="Customers"/>
    <x v="8"/>
    <n v="0"/>
    <n v="0"/>
    <n v="0"/>
  </r>
  <r>
    <x v="42"/>
    <x v="4"/>
    <s v="Connections"/>
    <x v="0"/>
    <n v="0"/>
    <n v="0"/>
    <n v="0"/>
  </r>
  <r>
    <x v="42"/>
    <x v="4"/>
    <s v="Connections"/>
    <x v="1"/>
    <n v="8480.33"/>
    <n v="102754.57"/>
    <n v="283.8"/>
  </r>
  <r>
    <x v="42"/>
    <x v="4"/>
    <s v="Connections"/>
    <x v="2"/>
    <n v="74655.649999999994"/>
    <n v="883464.17"/>
    <n v="2459.64"/>
  </r>
  <r>
    <x v="42"/>
    <x v="4"/>
    <s v="Connections"/>
    <x v="3"/>
    <n v="10787.22"/>
    <n v="375339.19"/>
    <n v="0"/>
  </r>
  <r>
    <x v="42"/>
    <x v="4"/>
    <s v="Customers"/>
    <x v="4"/>
    <n v="822922.01"/>
    <n v="34942744.75"/>
    <n v="0"/>
  </r>
  <r>
    <x v="42"/>
    <x v="4"/>
    <s v="Customers"/>
    <x v="5"/>
    <n v="868498.71"/>
    <n v="127241231.83"/>
    <n v="298865.19"/>
  </r>
  <r>
    <x v="42"/>
    <x v="4"/>
    <s v="Customers"/>
    <x v="6"/>
    <n v="0"/>
    <n v="0"/>
    <n v="0"/>
  </r>
  <r>
    <x v="42"/>
    <x v="4"/>
    <s v="Customers"/>
    <x v="7"/>
    <n v="3631124.75"/>
    <n v="89180443.260000005"/>
    <n v="0"/>
  </r>
  <r>
    <x v="42"/>
    <x v="4"/>
    <s v="Customers"/>
    <x v="8"/>
    <n v="0"/>
    <n v="0"/>
    <n v="0"/>
  </r>
  <r>
    <x v="42"/>
    <x v="5"/>
    <s v="Connections"/>
    <x v="0"/>
    <n v="0"/>
    <n v="0"/>
    <n v="0"/>
  </r>
  <r>
    <x v="42"/>
    <x v="5"/>
    <s v="Connections"/>
    <x v="1"/>
    <n v="9298.15"/>
    <n v="102755.52"/>
    <n v="282.2"/>
  </r>
  <r>
    <x v="42"/>
    <x v="5"/>
    <s v="Connections"/>
    <x v="2"/>
    <n v="87468.11"/>
    <n v="881690.65"/>
    <n v="2445.92"/>
  </r>
  <r>
    <x v="42"/>
    <x v="5"/>
    <s v="Connections"/>
    <x v="3"/>
    <n v="11076.3"/>
    <n v="375339.19"/>
    <n v="0"/>
  </r>
  <r>
    <x v="42"/>
    <x v="5"/>
    <s v="Customers"/>
    <x v="4"/>
    <n v="847950.42"/>
    <n v="33629605.899999999"/>
    <n v="0"/>
  </r>
  <r>
    <x v="42"/>
    <x v="5"/>
    <s v="Customers"/>
    <x v="5"/>
    <n v="836472.4"/>
    <n v="123770623.06"/>
    <n v="284382.90000000002"/>
  </r>
  <r>
    <x v="42"/>
    <x v="5"/>
    <s v="Customers"/>
    <x v="6"/>
    <n v="0"/>
    <n v="0"/>
    <n v="0"/>
  </r>
  <r>
    <x v="42"/>
    <x v="5"/>
    <s v="Customers"/>
    <x v="7"/>
    <n v="3757300.06"/>
    <n v="95587068.319999993"/>
    <n v="0"/>
  </r>
  <r>
    <x v="42"/>
    <x v="5"/>
    <s v="Customers"/>
    <x v="8"/>
    <n v="0"/>
    <n v="0"/>
    <n v="0"/>
  </r>
  <r>
    <x v="42"/>
    <x v="6"/>
    <s v="Connections"/>
    <x v="0"/>
    <n v="0"/>
    <n v="0"/>
    <n v="0"/>
  </r>
  <r>
    <x v="42"/>
    <x v="6"/>
    <s v="Connections"/>
    <x v="1"/>
    <n v="10498.77"/>
    <n v="102474.81"/>
    <n v="282"/>
  </r>
  <r>
    <x v="42"/>
    <x v="6"/>
    <s v="Connections"/>
    <x v="2"/>
    <n v="78819.539999999994"/>
    <n v="870117.83"/>
    <n v="2420.35"/>
  </r>
  <r>
    <x v="42"/>
    <x v="6"/>
    <s v="Connections"/>
    <x v="3"/>
    <n v="11351.28"/>
    <n v="375339.19"/>
    <n v="0"/>
  </r>
  <r>
    <x v="42"/>
    <x v="6"/>
    <s v="Customers"/>
    <x v="4"/>
    <n v="855812.39"/>
    <n v="33527317.550000001"/>
    <n v="0"/>
  </r>
  <r>
    <x v="42"/>
    <x v="6"/>
    <s v="Customers"/>
    <x v="5"/>
    <n v="904441.93"/>
    <n v="129141903.28"/>
    <n v="298325.05"/>
  </r>
  <r>
    <x v="42"/>
    <x v="6"/>
    <s v="Customers"/>
    <x v="6"/>
    <n v="0"/>
    <n v="0"/>
    <n v="0"/>
  </r>
  <r>
    <x v="42"/>
    <x v="6"/>
    <s v="Customers"/>
    <x v="7"/>
    <n v="3875725.69"/>
    <n v="95077763.129999995"/>
    <n v="0"/>
  </r>
  <r>
    <x v="42"/>
    <x v="6"/>
    <s v="Customers"/>
    <x v="8"/>
    <n v="0"/>
    <n v="0"/>
    <n v="0"/>
  </r>
  <r>
    <x v="43"/>
    <x v="0"/>
    <s v="Connections"/>
    <x v="0"/>
    <n v="0"/>
    <n v="0"/>
    <n v="0"/>
  </r>
  <r>
    <x v="43"/>
    <x v="0"/>
    <s v="Connections"/>
    <x v="1"/>
    <n v="43"/>
    <n v="569"/>
    <n v="0"/>
  </r>
  <r>
    <x v="43"/>
    <x v="0"/>
    <s v="Connections"/>
    <x v="2"/>
    <n v="687551"/>
    <n v="9200437"/>
    <n v="30337"/>
  </r>
  <r>
    <x v="43"/>
    <x v="0"/>
    <s v="Connections"/>
    <x v="3"/>
    <n v="48318"/>
    <n v="846977"/>
    <n v="0"/>
  </r>
  <r>
    <x v="43"/>
    <x v="0"/>
    <s v="Customers"/>
    <x v="4"/>
    <n v="2757530"/>
    <n v="134383174"/>
    <n v="0"/>
  </r>
  <r>
    <x v="43"/>
    <x v="0"/>
    <s v="Customers"/>
    <x v="5"/>
    <n v="4104415"/>
    <n v="412510155"/>
    <n v="1011693"/>
  </r>
  <r>
    <x v="43"/>
    <x v="0"/>
    <s v="Customers"/>
    <x v="6"/>
    <n v="248849"/>
    <n v="41948976"/>
    <n v="92269"/>
  </r>
  <r>
    <x v="43"/>
    <x v="0"/>
    <s v="Customers"/>
    <x v="7"/>
    <n v="11464889"/>
    <n v="479266201"/>
    <n v="0"/>
  </r>
  <r>
    <x v="43"/>
    <x v="0"/>
    <s v="Customers"/>
    <x v="8"/>
    <n v="0"/>
    <n v="0"/>
    <n v="0"/>
  </r>
  <r>
    <x v="43"/>
    <x v="1"/>
    <s v="Connections"/>
    <x v="0"/>
    <n v="0"/>
    <n v="0"/>
    <n v="0"/>
  </r>
  <r>
    <x v="43"/>
    <x v="1"/>
    <s v="Connections"/>
    <x v="1"/>
    <n v="2900"/>
    <n v="571"/>
    <n v="0"/>
  </r>
  <r>
    <x v="43"/>
    <x v="1"/>
    <s v="Connections"/>
    <x v="2"/>
    <n v="682707"/>
    <n v="9395991"/>
    <n v="26566"/>
  </r>
  <r>
    <x v="43"/>
    <x v="1"/>
    <s v="Connections"/>
    <x v="3"/>
    <n v="59603"/>
    <n v="819338"/>
    <n v="0"/>
  </r>
  <r>
    <x v="43"/>
    <x v="1"/>
    <s v="Customers"/>
    <x v="4"/>
    <n v="2858102"/>
    <n v="131950149"/>
    <n v="0"/>
  </r>
  <r>
    <x v="43"/>
    <x v="1"/>
    <s v="Customers"/>
    <x v="5"/>
    <n v="4609294"/>
    <n v="420615364.10000002"/>
    <n v="1044541.5"/>
  </r>
  <r>
    <x v="43"/>
    <x v="1"/>
    <s v="Customers"/>
    <x v="6"/>
    <n v="237469"/>
    <n v="41438246"/>
    <n v="94958"/>
  </r>
  <r>
    <x v="43"/>
    <x v="1"/>
    <s v="Customers"/>
    <x v="7"/>
    <n v="13910954"/>
    <n v="477527824"/>
    <n v="0"/>
  </r>
  <r>
    <x v="43"/>
    <x v="1"/>
    <s v="Customers"/>
    <x v="8"/>
    <n v="0"/>
    <n v="0"/>
    <n v="0"/>
  </r>
  <r>
    <x v="43"/>
    <x v="2"/>
    <s v="Connections"/>
    <x v="0"/>
    <n v="0"/>
    <n v="0"/>
    <n v="0"/>
  </r>
  <r>
    <x v="43"/>
    <x v="2"/>
    <s v="Connections"/>
    <x v="1"/>
    <n v="2110"/>
    <n v="31630"/>
    <n v="0"/>
  </r>
  <r>
    <x v="43"/>
    <x v="2"/>
    <s v="Connections"/>
    <x v="2"/>
    <n v="713136"/>
    <n v="4988074"/>
    <n v="34320"/>
  </r>
  <r>
    <x v="43"/>
    <x v="2"/>
    <s v="Connections"/>
    <x v="3"/>
    <n v="53765"/>
    <n v="821287"/>
    <n v="0"/>
  </r>
  <r>
    <x v="43"/>
    <x v="2"/>
    <s v="Customers"/>
    <x v="4"/>
    <n v="2823027"/>
    <n v="128640162"/>
    <n v="0"/>
  </r>
  <r>
    <x v="43"/>
    <x v="2"/>
    <s v="Customers"/>
    <x v="5"/>
    <n v="4547558"/>
    <n v="412154056"/>
    <n v="1052568"/>
  </r>
  <r>
    <x v="43"/>
    <x v="2"/>
    <s v="Customers"/>
    <x v="6"/>
    <n v="250472"/>
    <n v="37536243"/>
    <n v="96875"/>
  </r>
  <r>
    <x v="43"/>
    <x v="2"/>
    <s v="Customers"/>
    <x v="7"/>
    <n v="14152615"/>
    <n v="452123373"/>
    <n v="0"/>
  </r>
  <r>
    <x v="43"/>
    <x v="2"/>
    <s v="Customers"/>
    <x v="8"/>
    <n v="0"/>
    <n v="0"/>
    <n v="0"/>
  </r>
  <r>
    <x v="43"/>
    <x v="3"/>
    <s v="Connections"/>
    <x v="0"/>
    <n v="0"/>
    <n v="0"/>
    <n v="0"/>
  </r>
  <r>
    <x v="43"/>
    <x v="3"/>
    <s v="Connections"/>
    <x v="1"/>
    <n v="2104"/>
    <n v="30312"/>
    <n v="85"/>
  </r>
  <r>
    <x v="43"/>
    <x v="3"/>
    <s v="Connections"/>
    <x v="2"/>
    <n v="707715"/>
    <n v="4221567"/>
    <n v="12001"/>
  </r>
  <r>
    <x v="43"/>
    <x v="3"/>
    <s v="Connections"/>
    <x v="3"/>
    <n v="71710"/>
    <n v="828497"/>
    <n v="0"/>
  </r>
  <r>
    <x v="43"/>
    <x v="3"/>
    <s v="Customers"/>
    <x v="4"/>
    <n v="3014338"/>
    <n v="134207593"/>
    <n v="0"/>
  </r>
  <r>
    <x v="43"/>
    <x v="3"/>
    <s v="Customers"/>
    <x v="5"/>
    <n v="4855925"/>
    <n v="417838694"/>
    <n v="1149887"/>
  </r>
  <r>
    <x v="43"/>
    <x v="3"/>
    <s v="Customers"/>
    <x v="6"/>
    <n v="244512"/>
    <n v="44873420"/>
    <n v="107143"/>
  </r>
  <r>
    <x v="43"/>
    <x v="3"/>
    <s v="Customers"/>
    <x v="7"/>
    <n v="15215676"/>
    <n v="495801068"/>
    <n v="0"/>
  </r>
  <r>
    <x v="43"/>
    <x v="3"/>
    <s v="Customers"/>
    <x v="8"/>
    <n v="0"/>
    <n v="0"/>
    <n v="0"/>
  </r>
  <r>
    <x v="43"/>
    <x v="4"/>
    <s v="Connections"/>
    <x v="0"/>
    <n v="0"/>
    <n v="0"/>
    <n v="0"/>
  </r>
  <r>
    <x v="43"/>
    <x v="4"/>
    <s v="Connections"/>
    <x v="1"/>
    <n v="1593"/>
    <n v="25690"/>
    <n v="85"/>
  </r>
  <r>
    <x v="43"/>
    <x v="4"/>
    <s v="Connections"/>
    <x v="2"/>
    <n v="734622"/>
    <n v="4294352"/>
    <n v="11884"/>
  </r>
  <r>
    <x v="43"/>
    <x v="4"/>
    <s v="Connections"/>
    <x v="3"/>
    <n v="77988"/>
    <n v="820268"/>
    <n v="0"/>
  </r>
  <r>
    <x v="43"/>
    <x v="4"/>
    <s v="Customers"/>
    <x v="4"/>
    <n v="3049445"/>
    <n v="117191070"/>
    <n v="0"/>
  </r>
  <r>
    <x v="43"/>
    <x v="4"/>
    <s v="Customers"/>
    <x v="5"/>
    <n v="4864126"/>
    <n v="405750093"/>
    <n v="1006227"/>
  </r>
  <r>
    <x v="43"/>
    <x v="4"/>
    <s v="Customers"/>
    <x v="6"/>
    <n v="241638"/>
    <n v="38878938"/>
    <n v="86538"/>
  </r>
  <r>
    <x v="43"/>
    <x v="4"/>
    <s v="Customers"/>
    <x v="7"/>
    <n v="16200563"/>
    <n v="482531158"/>
    <n v="0"/>
  </r>
  <r>
    <x v="43"/>
    <x v="4"/>
    <s v="Customers"/>
    <x v="8"/>
    <n v="0"/>
    <n v="0"/>
    <n v="0"/>
  </r>
  <r>
    <x v="43"/>
    <x v="5"/>
    <s v="Connections"/>
    <x v="0"/>
    <n v="0"/>
    <n v="0"/>
    <n v="0"/>
  </r>
  <r>
    <x v="43"/>
    <x v="5"/>
    <s v="Connections"/>
    <x v="1"/>
    <n v="2275.4499999999998"/>
    <n v="25016"/>
    <n v="83"/>
  </r>
  <r>
    <x v="43"/>
    <x v="5"/>
    <s v="Connections"/>
    <x v="2"/>
    <n v="1000251.19"/>
    <n v="4357194"/>
    <n v="18325"/>
  </r>
  <r>
    <x v="43"/>
    <x v="5"/>
    <s v="Connections"/>
    <x v="3"/>
    <n v="78986.100000000006"/>
    <n v="837636"/>
    <n v="0"/>
  </r>
  <r>
    <x v="43"/>
    <x v="5"/>
    <s v="Customers"/>
    <x v="4"/>
    <n v="2860864.85"/>
    <n v="115055107"/>
    <n v="0"/>
  </r>
  <r>
    <x v="43"/>
    <x v="5"/>
    <s v="Customers"/>
    <x v="5"/>
    <n v="4596934.3099999996"/>
    <n v="375387717"/>
    <n v="947515"/>
  </r>
  <r>
    <x v="43"/>
    <x v="5"/>
    <s v="Customers"/>
    <x v="6"/>
    <n v="226157.43"/>
    <n v="30798516"/>
    <n v="69346"/>
  </r>
  <r>
    <x v="43"/>
    <x v="5"/>
    <s v="Customers"/>
    <x v="7"/>
    <n v="16537543.26"/>
    <n v="515808015"/>
    <n v="0"/>
  </r>
  <r>
    <x v="43"/>
    <x v="5"/>
    <s v="Customers"/>
    <x v="8"/>
    <n v="0"/>
    <n v="0"/>
    <n v="0"/>
  </r>
  <r>
    <x v="43"/>
    <x v="6"/>
    <s v="Connections"/>
    <x v="0"/>
    <n v="0"/>
    <n v="0"/>
    <n v="0"/>
  </r>
  <r>
    <x v="43"/>
    <x v="6"/>
    <s v="Connections"/>
    <x v="1"/>
    <n v="2215.2399999999998"/>
    <n v="24360"/>
    <n v="81"/>
  </r>
  <r>
    <x v="43"/>
    <x v="6"/>
    <s v="Connections"/>
    <x v="2"/>
    <n v="532204"/>
    <n v="4352367"/>
    <n v="22551"/>
  </r>
  <r>
    <x v="43"/>
    <x v="6"/>
    <s v="Connections"/>
    <x v="3"/>
    <n v="90092"/>
    <n v="844682"/>
    <n v="0"/>
  </r>
  <r>
    <x v="43"/>
    <x v="6"/>
    <s v="Customers"/>
    <x v="4"/>
    <n v="2984714"/>
    <n v="119245755"/>
    <n v="0"/>
  </r>
  <r>
    <x v="43"/>
    <x v="6"/>
    <s v="Customers"/>
    <x v="5"/>
    <n v="4943282"/>
    <n v="380730702"/>
    <n v="958809"/>
  </r>
  <r>
    <x v="43"/>
    <x v="6"/>
    <s v="Customers"/>
    <x v="6"/>
    <n v="238685"/>
    <n v="36146632"/>
    <n v="73363"/>
  </r>
  <r>
    <x v="43"/>
    <x v="6"/>
    <s v="Customers"/>
    <x v="7"/>
    <n v="16710456"/>
    <n v="512708991"/>
    <n v="0"/>
  </r>
  <r>
    <x v="43"/>
    <x v="6"/>
    <s v="Customers"/>
    <x v="8"/>
    <n v="0"/>
    <n v="0"/>
    <n v="0"/>
  </r>
  <r>
    <x v="44"/>
    <x v="0"/>
    <s v="Connections"/>
    <x v="0"/>
    <n v="0"/>
    <n v="0"/>
    <n v="0"/>
  </r>
  <r>
    <x v="44"/>
    <x v="0"/>
    <s v="Connections"/>
    <x v="1"/>
    <n v="11550.84"/>
    <n v="240165"/>
    <n v="52"/>
  </r>
  <r>
    <x v="44"/>
    <x v="0"/>
    <s v="Connections"/>
    <x v="2"/>
    <n v="161142"/>
    <n v="2204458"/>
    <n v="7086"/>
  </r>
  <r>
    <x v="44"/>
    <x v="0"/>
    <s v="Connections"/>
    <x v="3"/>
    <n v="2446.61"/>
    <n v="5674891"/>
    <n v="0"/>
  </r>
  <r>
    <x v="44"/>
    <x v="0"/>
    <s v="Customers"/>
    <x v="4"/>
    <n v="679467.74"/>
    <n v="30536533"/>
    <n v="0"/>
  </r>
  <r>
    <x v="44"/>
    <x v="0"/>
    <s v="Customers"/>
    <x v="5"/>
    <n v="821655.02"/>
    <n v="68528024"/>
    <n v="212614"/>
  </r>
  <r>
    <x v="44"/>
    <x v="0"/>
    <s v="Customers"/>
    <x v="6"/>
    <n v="0"/>
    <n v="0"/>
    <n v="0"/>
  </r>
  <r>
    <x v="44"/>
    <x v="0"/>
    <s v="Customers"/>
    <x v="7"/>
    <n v="2511227.92"/>
    <n v="77615395"/>
    <n v="0"/>
  </r>
  <r>
    <x v="44"/>
    <x v="0"/>
    <s v="Customers"/>
    <x v="8"/>
    <n v="0"/>
    <n v="0"/>
    <n v="0"/>
  </r>
  <r>
    <x v="44"/>
    <x v="1"/>
    <s v="Connections"/>
    <x v="0"/>
    <n v="0"/>
    <n v="0"/>
    <n v="0"/>
  </r>
  <r>
    <x v="44"/>
    <x v="1"/>
    <s v="Connections"/>
    <x v="1"/>
    <n v="11521.33"/>
    <n v="217806"/>
    <n v="628.6"/>
  </r>
  <r>
    <x v="44"/>
    <x v="1"/>
    <s v="Connections"/>
    <x v="2"/>
    <n v="122988.14"/>
    <n v="1307703"/>
    <n v="3918.45"/>
  </r>
  <r>
    <x v="44"/>
    <x v="1"/>
    <s v="Connections"/>
    <x v="3"/>
    <n v="3480.13"/>
    <n v="594265"/>
    <n v="0"/>
  </r>
  <r>
    <x v="44"/>
    <x v="1"/>
    <s v="Customers"/>
    <x v="4"/>
    <n v="794802.19"/>
    <n v="29514061"/>
    <n v="0"/>
  </r>
  <r>
    <x v="44"/>
    <x v="1"/>
    <s v="Customers"/>
    <x v="5"/>
    <n v="904233.43"/>
    <n v="75048053"/>
    <n v="223174.44"/>
  </r>
  <r>
    <x v="44"/>
    <x v="1"/>
    <s v="Customers"/>
    <x v="6"/>
    <n v="0"/>
    <n v="0"/>
    <n v="0"/>
  </r>
  <r>
    <x v="44"/>
    <x v="1"/>
    <s v="Customers"/>
    <x v="7"/>
    <n v="3106428.17"/>
    <n v="76635115"/>
    <n v="0"/>
  </r>
  <r>
    <x v="44"/>
    <x v="1"/>
    <s v="Customers"/>
    <x v="8"/>
    <n v="0"/>
    <n v="0"/>
    <n v="0"/>
  </r>
  <r>
    <x v="44"/>
    <x v="2"/>
    <s v="Connections"/>
    <x v="0"/>
    <n v="0"/>
    <n v="0"/>
    <n v="0"/>
  </r>
  <r>
    <x v="44"/>
    <x v="2"/>
    <s v="Connections"/>
    <x v="1"/>
    <n v="11256.65"/>
    <n v="203681"/>
    <n v="545.78"/>
  </r>
  <r>
    <x v="44"/>
    <x v="2"/>
    <s v="Connections"/>
    <x v="2"/>
    <n v="126941.52"/>
    <n v="1297582"/>
    <n v="3608.5"/>
  </r>
  <r>
    <x v="44"/>
    <x v="2"/>
    <s v="Connections"/>
    <x v="3"/>
    <n v="4432.62"/>
    <n v="611519"/>
    <n v="0"/>
  </r>
  <r>
    <x v="44"/>
    <x v="2"/>
    <s v="Customers"/>
    <x v="4"/>
    <n v="738265.28"/>
    <n v="28872533"/>
    <n v="0"/>
  </r>
  <r>
    <x v="44"/>
    <x v="2"/>
    <s v="Customers"/>
    <x v="5"/>
    <n v="865621.44"/>
    <n v="70829349"/>
    <n v="218668.9"/>
  </r>
  <r>
    <x v="44"/>
    <x v="2"/>
    <s v="Customers"/>
    <x v="6"/>
    <n v="0"/>
    <n v="0"/>
    <n v="0"/>
  </r>
  <r>
    <x v="44"/>
    <x v="2"/>
    <s v="Customers"/>
    <x v="7"/>
    <n v="2876655.32"/>
    <n v="76119517.019999996"/>
    <n v="0"/>
  </r>
  <r>
    <x v="44"/>
    <x v="2"/>
    <s v="Customers"/>
    <x v="8"/>
    <n v="0"/>
    <n v="0"/>
    <n v="0"/>
  </r>
  <r>
    <x v="44"/>
    <x v="3"/>
    <s v="Connections"/>
    <x v="0"/>
    <n v="0"/>
    <n v="0"/>
    <n v="0"/>
  </r>
  <r>
    <x v="44"/>
    <x v="3"/>
    <s v="Connections"/>
    <x v="1"/>
    <n v="11313.54"/>
    <n v="203849"/>
    <n v="529"/>
  </r>
  <r>
    <x v="44"/>
    <x v="3"/>
    <s v="Connections"/>
    <x v="2"/>
    <n v="122540.98"/>
    <n v="1110658"/>
    <n v="3152"/>
  </r>
  <r>
    <x v="44"/>
    <x v="3"/>
    <s v="Connections"/>
    <x v="3"/>
    <n v="4468.74"/>
    <n v="605298"/>
    <n v="0"/>
  </r>
  <r>
    <x v="44"/>
    <x v="3"/>
    <s v="Customers"/>
    <x v="4"/>
    <n v="765882.9"/>
    <n v="30060062"/>
    <n v="0"/>
  </r>
  <r>
    <x v="44"/>
    <x v="3"/>
    <s v="Customers"/>
    <x v="5"/>
    <n v="985529.13"/>
    <n v="71502339"/>
    <n v="229114"/>
  </r>
  <r>
    <x v="44"/>
    <x v="3"/>
    <s v="Customers"/>
    <x v="6"/>
    <n v="0"/>
    <n v="0"/>
    <n v="0"/>
  </r>
  <r>
    <x v="44"/>
    <x v="3"/>
    <s v="Customers"/>
    <x v="7"/>
    <n v="3015270.13"/>
    <n v="81716499"/>
    <n v="0"/>
  </r>
  <r>
    <x v="44"/>
    <x v="3"/>
    <s v="Customers"/>
    <x v="8"/>
    <n v="0"/>
    <n v="0"/>
    <n v="0"/>
  </r>
  <r>
    <x v="44"/>
    <x v="4"/>
    <s v="Connections"/>
    <x v="0"/>
    <n v="0"/>
    <n v="0"/>
    <n v="0"/>
  </r>
  <r>
    <x v="44"/>
    <x v="4"/>
    <s v="Connections"/>
    <x v="1"/>
    <n v="11450.86"/>
    <n v="202529"/>
    <n v="517"/>
  </r>
  <r>
    <x v="44"/>
    <x v="4"/>
    <s v="Connections"/>
    <x v="2"/>
    <n v="120955.98"/>
    <n v="1007908"/>
    <n v="2923"/>
  </r>
  <r>
    <x v="44"/>
    <x v="4"/>
    <s v="Connections"/>
    <x v="3"/>
    <n v="5694.74"/>
    <n v="586438"/>
    <n v="0"/>
  </r>
  <r>
    <x v="44"/>
    <x v="4"/>
    <s v="Customers"/>
    <x v="4"/>
    <n v="763517.56"/>
    <n v="29422595"/>
    <n v="0"/>
  </r>
  <r>
    <x v="44"/>
    <x v="4"/>
    <s v="Customers"/>
    <x v="5"/>
    <n v="953746.62"/>
    <n v="70116063"/>
    <n v="230501.29"/>
  </r>
  <r>
    <x v="44"/>
    <x v="4"/>
    <s v="Customers"/>
    <x v="6"/>
    <n v="0"/>
    <n v="0"/>
    <n v="0"/>
  </r>
  <r>
    <x v="44"/>
    <x v="4"/>
    <s v="Customers"/>
    <x v="7"/>
    <n v="3051849.29"/>
    <n v="82177395"/>
    <n v="0"/>
  </r>
  <r>
    <x v="44"/>
    <x v="4"/>
    <s v="Customers"/>
    <x v="8"/>
    <n v="0"/>
    <n v="0"/>
    <n v="0"/>
  </r>
  <r>
    <x v="44"/>
    <x v="5"/>
    <s v="Connections"/>
    <x v="0"/>
    <n v="0"/>
    <n v="0"/>
    <n v="0"/>
  </r>
  <r>
    <x v="44"/>
    <x v="5"/>
    <s v="Connections"/>
    <x v="1"/>
    <n v="11363.62"/>
    <n v="199124"/>
    <n v="517.98"/>
  </r>
  <r>
    <x v="44"/>
    <x v="5"/>
    <s v="Connections"/>
    <x v="2"/>
    <n v="123640.12"/>
    <n v="1015667"/>
    <n v="2826"/>
  </r>
  <r>
    <x v="44"/>
    <x v="5"/>
    <s v="Connections"/>
    <x v="3"/>
    <n v="6134.75"/>
    <n v="602100"/>
    <n v="0"/>
  </r>
  <r>
    <x v="44"/>
    <x v="5"/>
    <s v="Customers"/>
    <x v="4"/>
    <n v="713768.94"/>
    <n v="26233400"/>
    <n v="0"/>
  </r>
  <r>
    <x v="44"/>
    <x v="5"/>
    <s v="Customers"/>
    <x v="5"/>
    <n v="935506.79"/>
    <n v="65161090"/>
    <n v="216593.1"/>
  </r>
  <r>
    <x v="44"/>
    <x v="5"/>
    <s v="Customers"/>
    <x v="6"/>
    <n v="0"/>
    <n v="0"/>
    <n v="0"/>
  </r>
  <r>
    <x v="44"/>
    <x v="5"/>
    <s v="Customers"/>
    <x v="7"/>
    <n v="2988683.83"/>
    <n v="85141857"/>
    <n v="0"/>
  </r>
  <r>
    <x v="44"/>
    <x v="5"/>
    <s v="Customers"/>
    <x v="8"/>
    <n v="0"/>
    <n v="0"/>
    <n v="0"/>
  </r>
  <r>
    <x v="44"/>
    <x v="6"/>
    <s v="Connections"/>
    <x v="0"/>
    <n v="0"/>
    <n v="0"/>
    <n v="0"/>
  </r>
  <r>
    <x v="44"/>
    <x v="6"/>
    <s v="Connections"/>
    <x v="1"/>
    <n v="11388.1"/>
    <n v="189809"/>
    <n v="511.5"/>
  </r>
  <r>
    <x v="44"/>
    <x v="6"/>
    <s v="Connections"/>
    <x v="2"/>
    <n v="125974.96"/>
    <n v="1012636"/>
    <n v="2822.7"/>
  </r>
  <r>
    <x v="44"/>
    <x v="6"/>
    <s v="Connections"/>
    <x v="3"/>
    <n v="6411.15"/>
    <n v="613644"/>
    <n v="0"/>
  </r>
  <r>
    <x v="44"/>
    <x v="6"/>
    <s v="Customers"/>
    <x v="4"/>
    <n v="723006.85"/>
    <n v="27003039"/>
    <n v="0"/>
  </r>
  <r>
    <x v="44"/>
    <x v="6"/>
    <s v="Customers"/>
    <x v="5"/>
    <n v="892595.08"/>
    <n v="67960294"/>
    <n v="188052.4"/>
  </r>
  <r>
    <x v="44"/>
    <x v="6"/>
    <s v="Customers"/>
    <x v="6"/>
    <n v="0"/>
    <n v="0"/>
    <n v="0"/>
  </r>
  <r>
    <x v="44"/>
    <x v="6"/>
    <s v="Customers"/>
    <x v="7"/>
    <n v="2960034.75"/>
    <n v="85333074"/>
    <n v="0"/>
  </r>
  <r>
    <x v="44"/>
    <x v="6"/>
    <s v="Customers"/>
    <x v="8"/>
    <n v="0"/>
    <n v="0"/>
    <n v="0"/>
  </r>
  <r>
    <x v="45"/>
    <x v="0"/>
    <s v="Connections"/>
    <x v="0"/>
    <n v="0"/>
    <n v="0"/>
    <n v="0"/>
  </r>
  <r>
    <x v="45"/>
    <x v="0"/>
    <s v="Connections"/>
    <x v="1"/>
    <n v="28967.18"/>
    <n v="235238.37"/>
    <n v="752"/>
  </r>
  <r>
    <x v="45"/>
    <x v="0"/>
    <s v="Connections"/>
    <x v="2"/>
    <n v="727781.03"/>
    <n v="7295612.3899999997"/>
    <n v="21794"/>
  </r>
  <r>
    <x v="45"/>
    <x v="0"/>
    <s v="Connections"/>
    <x v="3"/>
    <n v="30918.73"/>
    <n v="912708.9"/>
    <n v="0"/>
  </r>
  <r>
    <x v="45"/>
    <x v="0"/>
    <s v="Customers"/>
    <x v="4"/>
    <n v="2640563.7400000002"/>
    <n v="95701161.849999994"/>
    <n v="134784"/>
  </r>
  <r>
    <x v="45"/>
    <x v="0"/>
    <s v="Customers"/>
    <x v="5"/>
    <n v="4015916.79"/>
    <n v="254784565.31"/>
    <n v="711311"/>
  </r>
  <r>
    <x v="45"/>
    <x v="0"/>
    <s v="Customers"/>
    <x v="6"/>
    <n v="0"/>
    <n v="0"/>
    <n v="0"/>
  </r>
  <r>
    <x v="45"/>
    <x v="0"/>
    <s v="Customers"/>
    <x v="7"/>
    <n v="8968697.0199999996"/>
    <n v="310458239.88999999"/>
    <n v="0"/>
  </r>
  <r>
    <x v="45"/>
    <x v="0"/>
    <s v="Customers"/>
    <x v="8"/>
    <n v="0"/>
    <n v="0"/>
    <n v="0"/>
  </r>
  <r>
    <x v="45"/>
    <x v="1"/>
    <s v="Connections"/>
    <x v="0"/>
    <n v="0"/>
    <n v="0"/>
    <n v="0"/>
  </r>
  <r>
    <x v="45"/>
    <x v="1"/>
    <s v="Connections"/>
    <x v="1"/>
    <n v="29440.080000000002"/>
    <n v="227055.83"/>
    <n v="630.04"/>
  </r>
  <r>
    <x v="45"/>
    <x v="1"/>
    <s v="Connections"/>
    <x v="2"/>
    <n v="577770.6"/>
    <n v="4869277.1100000003"/>
    <n v="14262.36"/>
  </r>
  <r>
    <x v="45"/>
    <x v="1"/>
    <s v="Connections"/>
    <x v="3"/>
    <n v="30762.16"/>
    <n v="1489410.17"/>
    <n v="0"/>
  </r>
  <r>
    <x v="45"/>
    <x v="1"/>
    <s v="Customers"/>
    <x v="4"/>
    <n v="2537820.9300000002"/>
    <n v="92174996.030000001"/>
    <n v="0"/>
  </r>
  <r>
    <x v="45"/>
    <x v="1"/>
    <s v="Customers"/>
    <x v="5"/>
    <n v="3820742.27"/>
    <n v="249955178.02000001"/>
    <n v="622066.34"/>
  </r>
  <r>
    <x v="45"/>
    <x v="1"/>
    <s v="Customers"/>
    <x v="6"/>
    <n v="0"/>
    <n v="0"/>
    <n v="0"/>
  </r>
  <r>
    <x v="45"/>
    <x v="1"/>
    <s v="Customers"/>
    <x v="7"/>
    <n v="8618243.7699999996"/>
    <n v="288746486.38"/>
    <n v="0"/>
  </r>
  <r>
    <x v="45"/>
    <x v="1"/>
    <s v="Customers"/>
    <x v="8"/>
    <n v="0"/>
    <n v="0"/>
    <n v="0"/>
  </r>
  <r>
    <x v="45"/>
    <x v="2"/>
    <s v="Connections"/>
    <x v="0"/>
    <n v="0"/>
    <n v="0"/>
    <n v="0"/>
  </r>
  <r>
    <x v="45"/>
    <x v="2"/>
    <s v="Connections"/>
    <x v="1"/>
    <n v="29795.58"/>
    <n v="213661.18"/>
    <n v="619.23"/>
  </r>
  <r>
    <x v="45"/>
    <x v="2"/>
    <s v="Connections"/>
    <x v="2"/>
    <n v="456676"/>
    <n v="2398221.3199999998"/>
    <n v="7030.14"/>
  </r>
  <r>
    <x v="45"/>
    <x v="2"/>
    <s v="Connections"/>
    <x v="3"/>
    <n v="31815.09"/>
    <n v="907712.87"/>
    <n v="0"/>
  </r>
  <r>
    <x v="45"/>
    <x v="2"/>
    <s v="Customers"/>
    <x v="4"/>
    <n v="2685304.73"/>
    <n v="91035995.219999999"/>
    <n v="0"/>
  </r>
  <r>
    <x v="45"/>
    <x v="2"/>
    <s v="Customers"/>
    <x v="5"/>
    <n v="3836106.59"/>
    <n v="245166375.81"/>
    <n v="610764.07999999996"/>
  </r>
  <r>
    <x v="45"/>
    <x v="2"/>
    <s v="Customers"/>
    <x v="6"/>
    <n v="0"/>
    <n v="0"/>
    <n v="0"/>
  </r>
  <r>
    <x v="45"/>
    <x v="2"/>
    <s v="Customers"/>
    <x v="7"/>
    <n v="9399840.5899999999"/>
    <n v="282820546.93000001"/>
    <n v="0"/>
  </r>
  <r>
    <x v="45"/>
    <x v="2"/>
    <s v="Customers"/>
    <x v="8"/>
    <n v="0"/>
    <n v="0"/>
    <n v="0"/>
  </r>
  <r>
    <x v="45"/>
    <x v="3"/>
    <s v="Connections"/>
    <x v="0"/>
    <n v="0"/>
    <n v="0"/>
    <n v="0"/>
  </r>
  <r>
    <x v="45"/>
    <x v="3"/>
    <s v="Connections"/>
    <x v="1"/>
    <n v="76497.56"/>
    <n v="209110.61"/>
    <n v="611.82000000000005"/>
  </r>
  <r>
    <x v="45"/>
    <x v="3"/>
    <s v="Connections"/>
    <x v="2"/>
    <n v="395492.27"/>
    <n v="2398220.96"/>
    <n v="7030.14"/>
  </r>
  <r>
    <x v="45"/>
    <x v="3"/>
    <s v="Connections"/>
    <x v="3"/>
    <n v="29910.2"/>
    <n v="895216.96"/>
    <n v="0"/>
  </r>
  <r>
    <x v="45"/>
    <x v="3"/>
    <s v="Customers"/>
    <x v="4"/>
    <n v="3119001.26"/>
    <n v="92759999.25"/>
    <n v="0"/>
  </r>
  <r>
    <x v="45"/>
    <x v="3"/>
    <s v="Customers"/>
    <x v="5"/>
    <n v="4149200.29"/>
    <n v="241817728.50999999"/>
    <n v="604548.71"/>
  </r>
  <r>
    <x v="45"/>
    <x v="3"/>
    <s v="Customers"/>
    <x v="6"/>
    <n v="0"/>
    <n v="0"/>
    <n v="0"/>
  </r>
  <r>
    <x v="45"/>
    <x v="3"/>
    <s v="Customers"/>
    <x v="7"/>
    <n v="9313945.5299999993"/>
    <n v="295617650.5"/>
    <n v="0"/>
  </r>
  <r>
    <x v="45"/>
    <x v="3"/>
    <s v="Customers"/>
    <x v="8"/>
    <n v="0"/>
    <n v="0"/>
    <n v="0"/>
  </r>
  <r>
    <x v="45"/>
    <x v="4"/>
    <s v="Connections"/>
    <x v="0"/>
    <n v="0"/>
    <n v="0"/>
    <n v="0"/>
  </r>
  <r>
    <x v="45"/>
    <x v="4"/>
    <s v="Connections"/>
    <x v="1"/>
    <n v="33693.629999999997"/>
    <n v="206826.03"/>
    <n v="605.16"/>
  </r>
  <r>
    <x v="45"/>
    <x v="4"/>
    <s v="Connections"/>
    <x v="2"/>
    <n v="303432.58"/>
    <n v="2410545.9300000002"/>
    <n v="7055.84"/>
  </r>
  <r>
    <x v="45"/>
    <x v="4"/>
    <s v="Connections"/>
    <x v="3"/>
    <n v="35221.31"/>
    <n v="866480.04"/>
    <n v="0"/>
  </r>
  <r>
    <x v="45"/>
    <x v="4"/>
    <s v="Customers"/>
    <x v="4"/>
    <n v="3118156.44"/>
    <n v="91718380.409999996"/>
    <n v="0"/>
  </r>
  <r>
    <x v="45"/>
    <x v="4"/>
    <s v="Customers"/>
    <x v="5"/>
    <n v="4411624.0999999996"/>
    <n v="240708315.94"/>
    <n v="594559.68999999994"/>
  </r>
  <r>
    <x v="45"/>
    <x v="4"/>
    <s v="Customers"/>
    <x v="6"/>
    <n v="0"/>
    <n v="0"/>
    <n v="0"/>
  </r>
  <r>
    <x v="45"/>
    <x v="4"/>
    <s v="Customers"/>
    <x v="7"/>
    <n v="11296365.01"/>
    <n v="296035265.68000001"/>
    <n v="0"/>
  </r>
  <r>
    <x v="45"/>
    <x v="4"/>
    <s v="Customers"/>
    <x v="8"/>
    <n v="0"/>
    <n v="0"/>
    <n v="0"/>
  </r>
  <r>
    <x v="45"/>
    <x v="5"/>
    <s v="Connections"/>
    <x v="0"/>
    <n v="0"/>
    <n v="0"/>
    <n v="0"/>
  </r>
  <r>
    <x v="45"/>
    <x v="5"/>
    <s v="Connections"/>
    <x v="1"/>
    <n v="35616.089999999997"/>
    <n v="204139.6"/>
    <n v="597.52"/>
  </r>
  <r>
    <x v="45"/>
    <x v="5"/>
    <s v="Connections"/>
    <x v="2"/>
    <n v="202422.6"/>
    <n v="2468996.65"/>
    <n v="7201.8"/>
  </r>
  <r>
    <x v="45"/>
    <x v="5"/>
    <s v="Connections"/>
    <x v="3"/>
    <n v="37665.370000000003"/>
    <n v="870821.18"/>
    <n v="0"/>
  </r>
  <r>
    <x v="45"/>
    <x v="5"/>
    <s v="Customers"/>
    <x v="4"/>
    <n v="2999198.67"/>
    <n v="84774527.650000006"/>
    <n v="0"/>
  </r>
  <r>
    <x v="45"/>
    <x v="5"/>
    <s v="Customers"/>
    <x v="5"/>
    <n v="4259730.9800000004"/>
    <n v="227128751.34999999"/>
    <n v="546907.62"/>
  </r>
  <r>
    <x v="45"/>
    <x v="5"/>
    <s v="Customers"/>
    <x v="6"/>
    <n v="0"/>
    <n v="0"/>
    <n v="0"/>
  </r>
  <r>
    <x v="45"/>
    <x v="5"/>
    <s v="Customers"/>
    <x v="7"/>
    <n v="11497603.310000001"/>
    <n v="298184962.97000003"/>
    <n v="0"/>
  </r>
  <r>
    <x v="45"/>
    <x v="5"/>
    <s v="Customers"/>
    <x v="8"/>
    <n v="0"/>
    <n v="0"/>
    <n v="0"/>
  </r>
  <r>
    <x v="45"/>
    <x v="6"/>
    <s v="Connections"/>
    <x v="0"/>
    <n v="0"/>
    <n v="0"/>
    <n v="0"/>
  </r>
  <r>
    <x v="45"/>
    <x v="6"/>
    <s v="Connections"/>
    <x v="1"/>
    <n v="36274.44"/>
    <n v="203610.79"/>
    <n v="596.41"/>
  </r>
  <r>
    <x v="45"/>
    <x v="6"/>
    <s v="Connections"/>
    <x v="2"/>
    <n v="206925.04"/>
    <n v="2459994.48"/>
    <n v="7201.8"/>
  </r>
  <r>
    <x v="45"/>
    <x v="6"/>
    <s v="Connections"/>
    <x v="3"/>
    <n v="38751.199999999997"/>
    <n v="877917.99"/>
    <n v="0"/>
  </r>
  <r>
    <x v="45"/>
    <x v="6"/>
    <s v="Customers"/>
    <x v="4"/>
    <n v="3144595.15"/>
    <n v="88569433.439999998"/>
    <n v="0"/>
  </r>
  <r>
    <x v="45"/>
    <x v="6"/>
    <s v="Customers"/>
    <x v="5"/>
    <n v="4267431.13"/>
    <n v="219715371.13"/>
    <n v="536707.06999999995"/>
  </r>
  <r>
    <x v="45"/>
    <x v="6"/>
    <s v="Customers"/>
    <x v="6"/>
    <n v="0"/>
    <n v="0"/>
    <n v="0"/>
  </r>
  <r>
    <x v="45"/>
    <x v="6"/>
    <s v="Customers"/>
    <x v="7"/>
    <n v="11513828.18"/>
    <n v="292492184.38"/>
    <n v="0"/>
  </r>
  <r>
    <x v="45"/>
    <x v="6"/>
    <s v="Customers"/>
    <x v="8"/>
    <n v="0"/>
    <n v="0"/>
    <n v="0"/>
  </r>
  <r>
    <x v="46"/>
    <x v="0"/>
    <s v="Connections"/>
    <x v="0"/>
    <n v="0"/>
    <n v="0"/>
    <n v="0"/>
  </r>
  <r>
    <x v="46"/>
    <x v="0"/>
    <s v="Connections"/>
    <x v="1"/>
    <n v="0"/>
    <n v="0"/>
    <n v="0"/>
  </r>
  <r>
    <x v="46"/>
    <x v="0"/>
    <s v="Connections"/>
    <x v="2"/>
    <n v="64418"/>
    <n v="1123681"/>
    <n v="3165"/>
  </r>
  <r>
    <x v="46"/>
    <x v="0"/>
    <s v="Connections"/>
    <x v="3"/>
    <n v="18729.349999999999"/>
    <n v="155364"/>
    <n v="0"/>
  </r>
  <r>
    <x v="46"/>
    <x v="0"/>
    <s v="Customers"/>
    <x v="4"/>
    <n v="307567.28999999998"/>
    <n v="10843312"/>
    <n v="0"/>
  </r>
  <r>
    <x v="46"/>
    <x v="0"/>
    <s v="Customers"/>
    <x v="5"/>
    <n v="393621.62"/>
    <n v="45095566"/>
    <n v="113922"/>
  </r>
  <r>
    <x v="46"/>
    <x v="0"/>
    <s v="Customers"/>
    <x v="6"/>
    <n v="0"/>
    <n v="0"/>
    <n v="0"/>
  </r>
  <r>
    <x v="46"/>
    <x v="0"/>
    <s v="Customers"/>
    <x v="7"/>
    <n v="1055913.55"/>
    <n v="29589161"/>
    <n v="0"/>
  </r>
  <r>
    <x v="46"/>
    <x v="0"/>
    <s v="Customers"/>
    <x v="8"/>
    <n v="0"/>
    <n v="0"/>
    <n v="0"/>
  </r>
  <r>
    <x v="46"/>
    <x v="1"/>
    <s v="Connections"/>
    <x v="0"/>
    <n v="0"/>
    <n v="0"/>
    <n v="0"/>
  </r>
  <r>
    <x v="46"/>
    <x v="1"/>
    <s v="Connections"/>
    <x v="1"/>
    <n v="0"/>
    <n v="0"/>
    <n v="0"/>
  </r>
  <r>
    <x v="46"/>
    <x v="1"/>
    <s v="Connections"/>
    <x v="2"/>
    <n v="64718.879999999997"/>
    <n v="1127383"/>
    <n v="3137"/>
  </r>
  <r>
    <x v="46"/>
    <x v="1"/>
    <s v="Connections"/>
    <x v="3"/>
    <n v="19014.400000000001"/>
    <n v="157514"/>
    <n v="0"/>
  </r>
  <r>
    <x v="46"/>
    <x v="1"/>
    <s v="Customers"/>
    <x v="4"/>
    <n v="335317.55"/>
    <n v="10820876"/>
    <n v="0"/>
  </r>
  <r>
    <x v="46"/>
    <x v="1"/>
    <s v="Customers"/>
    <x v="5"/>
    <n v="408149.66"/>
    <n v="44950585"/>
    <n v="116348"/>
  </r>
  <r>
    <x v="46"/>
    <x v="1"/>
    <s v="Customers"/>
    <x v="6"/>
    <n v="0"/>
    <n v="0"/>
    <n v="0"/>
  </r>
  <r>
    <x v="46"/>
    <x v="1"/>
    <s v="Customers"/>
    <x v="7"/>
    <n v="1075052.82"/>
    <n v="28890618"/>
    <n v="0"/>
  </r>
  <r>
    <x v="46"/>
    <x v="1"/>
    <s v="Customers"/>
    <x v="8"/>
    <n v="0"/>
    <n v="0"/>
    <n v="0"/>
  </r>
  <r>
    <x v="46"/>
    <x v="2"/>
    <s v="Connections"/>
    <x v="0"/>
    <n v="0"/>
    <n v="0"/>
    <n v="0"/>
  </r>
  <r>
    <x v="46"/>
    <x v="2"/>
    <s v="Connections"/>
    <x v="1"/>
    <n v="0"/>
    <n v="0"/>
    <n v="0"/>
  </r>
  <r>
    <x v="46"/>
    <x v="2"/>
    <s v="Connections"/>
    <x v="2"/>
    <n v="56228.5"/>
    <n v="1123681"/>
    <n v="3117"/>
  </r>
  <r>
    <x v="46"/>
    <x v="2"/>
    <s v="Connections"/>
    <x v="3"/>
    <n v="16394.990000000002"/>
    <n v="161875"/>
    <n v="0"/>
  </r>
  <r>
    <x v="46"/>
    <x v="2"/>
    <s v="Customers"/>
    <x v="4"/>
    <n v="362752.71"/>
    <n v="10907791"/>
    <n v="0"/>
  </r>
  <r>
    <x v="46"/>
    <x v="2"/>
    <s v="Customers"/>
    <x v="5"/>
    <n v="414993.68"/>
    <n v="44820170"/>
    <n v="114292.85"/>
  </r>
  <r>
    <x v="46"/>
    <x v="2"/>
    <s v="Customers"/>
    <x v="6"/>
    <n v="0"/>
    <n v="0"/>
    <n v="0"/>
  </r>
  <r>
    <x v="46"/>
    <x v="2"/>
    <s v="Customers"/>
    <x v="7"/>
    <n v="1339052.29"/>
    <n v="28151208"/>
    <n v="0"/>
  </r>
  <r>
    <x v="46"/>
    <x v="2"/>
    <s v="Customers"/>
    <x v="8"/>
    <n v="0"/>
    <n v="0"/>
    <n v="0"/>
  </r>
  <r>
    <x v="46"/>
    <x v="3"/>
    <s v="Connections"/>
    <x v="0"/>
    <n v="0"/>
    <n v="0"/>
    <n v="0"/>
  </r>
  <r>
    <x v="46"/>
    <x v="3"/>
    <s v="Connections"/>
    <x v="1"/>
    <n v="0"/>
    <n v="0"/>
    <n v="0"/>
  </r>
  <r>
    <x v="46"/>
    <x v="3"/>
    <s v="Connections"/>
    <x v="2"/>
    <n v="40528.04"/>
    <n v="1095474"/>
    <n v="3039"/>
  </r>
  <r>
    <x v="46"/>
    <x v="3"/>
    <s v="Connections"/>
    <x v="3"/>
    <n v="12650.25"/>
    <n v="174874"/>
    <n v="0"/>
  </r>
  <r>
    <x v="46"/>
    <x v="3"/>
    <s v="Customers"/>
    <x v="4"/>
    <n v="348096.82"/>
    <n v="11124464"/>
    <n v="0"/>
  </r>
  <r>
    <x v="46"/>
    <x v="3"/>
    <s v="Customers"/>
    <x v="5"/>
    <n v="410654.45"/>
    <n v="44536403"/>
    <n v="107393.22"/>
  </r>
  <r>
    <x v="46"/>
    <x v="3"/>
    <s v="Customers"/>
    <x v="6"/>
    <n v="0"/>
    <n v="0"/>
    <n v="0"/>
  </r>
  <r>
    <x v="46"/>
    <x v="3"/>
    <s v="Customers"/>
    <x v="7"/>
    <n v="1196606.58"/>
    <n v="29861489"/>
    <n v="0"/>
  </r>
  <r>
    <x v="46"/>
    <x v="3"/>
    <s v="Customers"/>
    <x v="8"/>
    <n v="0"/>
    <n v="0"/>
    <n v="0"/>
  </r>
  <r>
    <x v="46"/>
    <x v="4"/>
    <s v="Connections"/>
    <x v="0"/>
    <n v="0"/>
    <n v="0"/>
    <n v="0"/>
  </r>
  <r>
    <x v="46"/>
    <x v="4"/>
    <s v="Connections"/>
    <x v="1"/>
    <n v="0"/>
    <n v="0"/>
    <n v="0"/>
  </r>
  <r>
    <x v="46"/>
    <x v="4"/>
    <s v="Connections"/>
    <x v="2"/>
    <n v="40510.449999999997"/>
    <n v="1095439"/>
    <n v="3039"/>
  </r>
  <r>
    <x v="46"/>
    <x v="4"/>
    <s v="Connections"/>
    <x v="3"/>
    <n v="9469.4599999999991"/>
    <n v="176820"/>
    <n v="0"/>
  </r>
  <r>
    <x v="46"/>
    <x v="4"/>
    <s v="Customers"/>
    <x v="4"/>
    <n v="357721.9"/>
    <n v="11527811.470000001"/>
    <n v="0"/>
  </r>
  <r>
    <x v="46"/>
    <x v="4"/>
    <s v="Customers"/>
    <x v="5"/>
    <n v="377557"/>
    <n v="43765859"/>
    <n v="96469.79"/>
  </r>
  <r>
    <x v="46"/>
    <x v="4"/>
    <s v="Customers"/>
    <x v="6"/>
    <n v="0"/>
    <n v="0"/>
    <n v="0"/>
  </r>
  <r>
    <x v="46"/>
    <x v="4"/>
    <s v="Customers"/>
    <x v="7"/>
    <n v="1231095.44"/>
    <n v="29818828"/>
    <n v="0"/>
  </r>
  <r>
    <x v="46"/>
    <x v="4"/>
    <s v="Customers"/>
    <x v="8"/>
    <n v="0"/>
    <n v="0"/>
    <n v="0"/>
  </r>
  <r>
    <x v="46"/>
    <x v="5"/>
    <s v="Connections"/>
    <x v="0"/>
    <n v="0"/>
    <n v="0"/>
    <n v="0"/>
  </r>
  <r>
    <x v="46"/>
    <x v="5"/>
    <s v="Connections"/>
    <x v="1"/>
    <n v="0"/>
    <n v="0"/>
    <n v="0"/>
  </r>
  <r>
    <x v="46"/>
    <x v="5"/>
    <s v="Connections"/>
    <x v="2"/>
    <n v="41490.85"/>
    <n v="1073512"/>
    <n v="2981"/>
  </r>
  <r>
    <x v="46"/>
    <x v="5"/>
    <s v="Connections"/>
    <x v="3"/>
    <n v="9686.81"/>
    <n v="224089"/>
    <n v="0"/>
  </r>
  <r>
    <x v="46"/>
    <x v="5"/>
    <s v="Customers"/>
    <x v="4"/>
    <n v="376762.49"/>
    <n v="12195584.369999999"/>
    <n v="0"/>
  </r>
  <r>
    <x v="46"/>
    <x v="5"/>
    <s v="Customers"/>
    <x v="5"/>
    <n v="339404.43"/>
    <n v="40141946"/>
    <n v="91748.72"/>
  </r>
  <r>
    <x v="46"/>
    <x v="5"/>
    <s v="Customers"/>
    <x v="6"/>
    <n v="0"/>
    <n v="0"/>
    <n v="0"/>
  </r>
  <r>
    <x v="46"/>
    <x v="5"/>
    <s v="Customers"/>
    <x v="7"/>
    <n v="1219212.8999999999"/>
    <n v="30977677"/>
    <n v="0"/>
  </r>
  <r>
    <x v="46"/>
    <x v="5"/>
    <s v="Customers"/>
    <x v="8"/>
    <n v="0"/>
    <n v="0"/>
    <n v="0"/>
  </r>
  <r>
    <x v="46"/>
    <x v="6"/>
    <s v="Connections"/>
    <x v="0"/>
    <n v="0"/>
    <n v="0"/>
    <n v="0"/>
  </r>
  <r>
    <x v="46"/>
    <x v="6"/>
    <s v="Connections"/>
    <x v="1"/>
    <n v="0"/>
    <n v="0"/>
    <n v="0"/>
  </r>
  <r>
    <x v="46"/>
    <x v="6"/>
    <s v="Connections"/>
    <x v="2"/>
    <n v="34998.89"/>
    <n v="332567"/>
    <n v="951"/>
  </r>
  <r>
    <x v="46"/>
    <x v="6"/>
    <s v="Connections"/>
    <x v="3"/>
    <n v="10204.25"/>
    <n v="269519"/>
    <n v="0"/>
  </r>
  <r>
    <x v="46"/>
    <x v="6"/>
    <s v="Customers"/>
    <x v="4"/>
    <n v="369435.73"/>
    <n v="11040455"/>
    <n v="0"/>
  </r>
  <r>
    <x v="46"/>
    <x v="6"/>
    <s v="Customers"/>
    <x v="5"/>
    <n v="366270.08"/>
    <n v="41367498"/>
    <n v="100013"/>
  </r>
  <r>
    <x v="46"/>
    <x v="6"/>
    <s v="Customers"/>
    <x v="6"/>
    <n v="0"/>
    <n v="0"/>
    <n v="0"/>
  </r>
  <r>
    <x v="46"/>
    <x v="6"/>
    <s v="Customers"/>
    <x v="7"/>
    <n v="1212566.48"/>
    <n v="30880817"/>
    <n v="0"/>
  </r>
  <r>
    <x v="46"/>
    <x v="6"/>
    <s v="Customers"/>
    <x v="8"/>
    <n v="0"/>
    <n v="0"/>
    <n v="0"/>
  </r>
  <r>
    <x v="47"/>
    <x v="0"/>
    <s v="Connections"/>
    <x v="0"/>
    <n v="0"/>
    <n v="0"/>
    <n v="0"/>
  </r>
  <r>
    <x v="47"/>
    <x v="0"/>
    <s v="Connections"/>
    <x v="1"/>
    <n v="6581"/>
    <n v="109502"/>
    <n v="302"/>
  </r>
  <r>
    <x v="47"/>
    <x v="0"/>
    <s v="Connections"/>
    <x v="2"/>
    <n v="107656"/>
    <n v="1052678"/>
    <n v="2861"/>
  </r>
  <r>
    <x v="47"/>
    <x v="0"/>
    <s v="Connections"/>
    <x v="3"/>
    <n v="12577"/>
    <n v="543571"/>
    <n v="0"/>
  </r>
  <r>
    <x v="47"/>
    <x v="0"/>
    <s v="Customers"/>
    <x v="4"/>
    <n v="482664"/>
    <n v="20653133"/>
    <n v="0"/>
  </r>
  <r>
    <x v="47"/>
    <x v="0"/>
    <s v="Customers"/>
    <x v="5"/>
    <n v="448662"/>
    <n v="40918077"/>
    <n v="125734"/>
  </r>
  <r>
    <x v="47"/>
    <x v="0"/>
    <s v="Customers"/>
    <x v="6"/>
    <n v="0"/>
    <n v="0"/>
    <n v="0"/>
  </r>
  <r>
    <x v="47"/>
    <x v="0"/>
    <s v="Customers"/>
    <x v="7"/>
    <n v="1418451"/>
    <n v="40938311"/>
    <n v="0"/>
  </r>
  <r>
    <x v="47"/>
    <x v="0"/>
    <s v="Customers"/>
    <x v="8"/>
    <n v="0"/>
    <n v="0"/>
    <n v="0"/>
  </r>
  <r>
    <x v="47"/>
    <x v="1"/>
    <s v="Connections"/>
    <x v="0"/>
    <n v="0"/>
    <n v="0"/>
    <n v="0"/>
  </r>
  <r>
    <x v="47"/>
    <x v="1"/>
    <s v="Connections"/>
    <x v="1"/>
    <n v="6474.36"/>
    <n v="106791"/>
    <n v="301.66000000000003"/>
  </r>
  <r>
    <x v="47"/>
    <x v="1"/>
    <s v="Connections"/>
    <x v="2"/>
    <n v="98402.84"/>
    <n v="773158"/>
    <n v="2070.6"/>
  </r>
  <r>
    <x v="47"/>
    <x v="1"/>
    <s v="Connections"/>
    <x v="3"/>
    <n v="12978.57"/>
    <n v="546384"/>
    <n v="0"/>
  </r>
  <r>
    <x v="47"/>
    <x v="1"/>
    <s v="Customers"/>
    <x v="4"/>
    <n v="466732.03"/>
    <n v="20348623"/>
    <n v="0"/>
  </r>
  <r>
    <x v="47"/>
    <x v="1"/>
    <s v="Customers"/>
    <x v="5"/>
    <n v="419957.24"/>
    <n v="39456019"/>
    <n v="115477.16"/>
  </r>
  <r>
    <x v="47"/>
    <x v="1"/>
    <s v="Customers"/>
    <x v="6"/>
    <n v="0"/>
    <n v="0"/>
    <n v="0"/>
  </r>
  <r>
    <x v="47"/>
    <x v="1"/>
    <s v="Customers"/>
    <x v="7"/>
    <n v="1412657.63"/>
    <n v="40480043"/>
    <n v="0"/>
  </r>
  <r>
    <x v="47"/>
    <x v="1"/>
    <s v="Customers"/>
    <x v="8"/>
    <n v="0"/>
    <n v="0"/>
    <n v="0"/>
  </r>
  <r>
    <x v="47"/>
    <x v="2"/>
    <s v="Connections"/>
    <x v="0"/>
    <n v="0"/>
    <n v="0"/>
    <n v="0"/>
  </r>
  <r>
    <x v="47"/>
    <x v="2"/>
    <s v="Connections"/>
    <x v="1"/>
    <n v="7063.6"/>
    <n v="99906"/>
    <n v="298.11"/>
  </r>
  <r>
    <x v="47"/>
    <x v="2"/>
    <s v="Connections"/>
    <x v="2"/>
    <n v="127247.22"/>
    <n v="716670"/>
    <n v="1944.62"/>
  </r>
  <r>
    <x v="47"/>
    <x v="2"/>
    <s v="Connections"/>
    <x v="3"/>
    <n v="13086.92"/>
    <n v="539097"/>
    <n v="0"/>
  </r>
  <r>
    <x v="47"/>
    <x v="2"/>
    <s v="Customers"/>
    <x v="4"/>
    <n v="495354.92"/>
    <n v="19816423"/>
    <n v="0"/>
  </r>
  <r>
    <x v="47"/>
    <x v="2"/>
    <s v="Customers"/>
    <x v="5"/>
    <n v="425839.14"/>
    <n v="38286678"/>
    <n v="111704.2"/>
  </r>
  <r>
    <x v="47"/>
    <x v="2"/>
    <s v="Customers"/>
    <x v="6"/>
    <n v="0"/>
    <n v="0"/>
    <n v="0"/>
  </r>
  <r>
    <x v="47"/>
    <x v="2"/>
    <s v="Customers"/>
    <x v="7"/>
    <n v="1500817.69"/>
    <n v="39379535"/>
    <n v="0"/>
  </r>
  <r>
    <x v="47"/>
    <x v="2"/>
    <s v="Customers"/>
    <x v="8"/>
    <n v="0"/>
    <n v="0"/>
    <n v="0"/>
  </r>
  <r>
    <x v="47"/>
    <x v="3"/>
    <s v="Connections"/>
    <x v="0"/>
    <n v="0"/>
    <n v="0"/>
    <n v="0"/>
  </r>
  <r>
    <x v="47"/>
    <x v="3"/>
    <s v="Connections"/>
    <x v="1"/>
    <n v="7499"/>
    <n v="97401"/>
    <n v="292.3"/>
  </r>
  <r>
    <x v="47"/>
    <x v="3"/>
    <s v="Connections"/>
    <x v="2"/>
    <n v="101590"/>
    <n v="714489"/>
    <n v="1938.78"/>
  </r>
  <r>
    <x v="47"/>
    <x v="3"/>
    <s v="Connections"/>
    <x v="3"/>
    <n v="13921"/>
    <n v="541637"/>
    <n v="0"/>
  </r>
  <r>
    <x v="47"/>
    <x v="3"/>
    <s v="Customers"/>
    <x v="4"/>
    <n v="503343"/>
    <n v="20252449"/>
    <n v="0"/>
  </r>
  <r>
    <x v="47"/>
    <x v="3"/>
    <s v="Customers"/>
    <x v="5"/>
    <n v="456243"/>
    <n v="37703866"/>
    <n v="112493.07"/>
  </r>
  <r>
    <x v="47"/>
    <x v="3"/>
    <s v="Customers"/>
    <x v="6"/>
    <n v="0"/>
    <n v="0"/>
    <n v="0"/>
  </r>
  <r>
    <x v="47"/>
    <x v="3"/>
    <s v="Customers"/>
    <x v="7"/>
    <n v="1609148"/>
    <n v="42538789"/>
    <n v="0"/>
  </r>
  <r>
    <x v="47"/>
    <x v="3"/>
    <s v="Customers"/>
    <x v="8"/>
    <n v="0"/>
    <n v="0"/>
    <n v="0"/>
  </r>
  <r>
    <x v="47"/>
    <x v="4"/>
    <s v="Connections"/>
    <x v="0"/>
    <n v="0"/>
    <n v="0"/>
    <n v="0"/>
  </r>
  <r>
    <x v="47"/>
    <x v="4"/>
    <s v="Connections"/>
    <x v="1"/>
    <n v="7970"/>
    <n v="98084"/>
    <n v="273.06"/>
  </r>
  <r>
    <x v="47"/>
    <x v="4"/>
    <s v="Connections"/>
    <x v="2"/>
    <n v="97216"/>
    <n v="691963"/>
    <n v="1886.9"/>
  </r>
  <r>
    <x v="47"/>
    <x v="4"/>
    <s v="Connections"/>
    <x v="3"/>
    <n v="14140"/>
    <n v="542146"/>
    <n v="0"/>
  </r>
  <r>
    <x v="47"/>
    <x v="4"/>
    <s v="Customers"/>
    <x v="4"/>
    <n v="531693"/>
    <n v="19700297"/>
    <n v="0"/>
  </r>
  <r>
    <x v="47"/>
    <x v="4"/>
    <s v="Customers"/>
    <x v="5"/>
    <n v="460313"/>
    <n v="37004001"/>
    <n v="109763.6"/>
  </r>
  <r>
    <x v="47"/>
    <x v="4"/>
    <s v="Customers"/>
    <x v="6"/>
    <n v="0"/>
    <n v="0"/>
    <n v="0"/>
  </r>
  <r>
    <x v="47"/>
    <x v="4"/>
    <s v="Customers"/>
    <x v="7"/>
    <n v="1623209"/>
    <n v="42182601"/>
    <n v="0"/>
  </r>
  <r>
    <x v="47"/>
    <x v="4"/>
    <s v="Customers"/>
    <x v="8"/>
    <n v="0"/>
    <n v="0"/>
    <n v="0"/>
  </r>
  <r>
    <x v="47"/>
    <x v="5"/>
    <s v="Connections"/>
    <x v="0"/>
    <n v="0"/>
    <n v="0"/>
    <n v="0"/>
  </r>
  <r>
    <x v="47"/>
    <x v="5"/>
    <s v="Connections"/>
    <x v="1"/>
    <n v="7969"/>
    <n v="96660"/>
    <n v="268.45999999999998"/>
  </r>
  <r>
    <x v="47"/>
    <x v="5"/>
    <s v="Connections"/>
    <x v="2"/>
    <n v="99153"/>
    <n v="644755"/>
    <n v="1744.72"/>
  </r>
  <r>
    <x v="47"/>
    <x v="5"/>
    <s v="Connections"/>
    <x v="3"/>
    <n v="13949"/>
    <n v="535316"/>
    <n v="0"/>
  </r>
  <r>
    <x v="47"/>
    <x v="5"/>
    <s v="Customers"/>
    <x v="4"/>
    <n v="506733"/>
    <n v="18533558"/>
    <n v="0"/>
  </r>
  <r>
    <x v="47"/>
    <x v="5"/>
    <s v="Customers"/>
    <x v="5"/>
    <n v="454448"/>
    <n v="36107964"/>
    <n v="109146.85"/>
  </r>
  <r>
    <x v="47"/>
    <x v="5"/>
    <s v="Customers"/>
    <x v="6"/>
    <n v="0"/>
    <n v="0"/>
    <n v="0"/>
  </r>
  <r>
    <x v="47"/>
    <x v="5"/>
    <s v="Customers"/>
    <x v="7"/>
    <n v="1634619.47"/>
    <n v="43593897"/>
    <n v="0"/>
  </r>
  <r>
    <x v="47"/>
    <x v="5"/>
    <s v="Customers"/>
    <x v="8"/>
    <n v="0"/>
    <n v="0"/>
    <n v="0"/>
  </r>
  <r>
    <x v="47"/>
    <x v="6"/>
    <s v="Connections"/>
    <x v="0"/>
    <n v="0"/>
    <n v="0"/>
    <n v="0"/>
  </r>
  <r>
    <x v="47"/>
    <x v="6"/>
    <s v="Connections"/>
    <x v="1"/>
    <n v="7561.67"/>
    <n v="88607"/>
    <n v="246.42"/>
  </r>
  <r>
    <x v="47"/>
    <x v="6"/>
    <s v="Connections"/>
    <x v="2"/>
    <n v="101052.85"/>
    <n v="643596"/>
    <n v="1744.72"/>
  </r>
  <r>
    <x v="47"/>
    <x v="6"/>
    <s v="Connections"/>
    <x v="3"/>
    <n v="15053.56"/>
    <n v="555040"/>
    <n v="0"/>
  </r>
  <r>
    <x v="47"/>
    <x v="6"/>
    <s v="Customers"/>
    <x v="4"/>
    <n v="504652.97"/>
    <n v="17739759"/>
    <n v="0"/>
  </r>
  <r>
    <x v="47"/>
    <x v="6"/>
    <s v="Customers"/>
    <x v="5"/>
    <n v="464700.84"/>
    <n v="37832568"/>
    <n v="110834.04"/>
  </r>
  <r>
    <x v="47"/>
    <x v="6"/>
    <s v="Customers"/>
    <x v="6"/>
    <n v="0"/>
    <n v="0"/>
    <n v="0"/>
  </r>
  <r>
    <x v="47"/>
    <x v="6"/>
    <s v="Customers"/>
    <x v="7"/>
    <n v="1659070.2"/>
    <n v="43612856"/>
    <n v="0"/>
  </r>
  <r>
    <x v="47"/>
    <x v="6"/>
    <s v="Customers"/>
    <x v="8"/>
    <n v="0"/>
    <n v="0"/>
    <n v="0"/>
  </r>
  <r>
    <x v="48"/>
    <x v="0"/>
    <s v="Connections"/>
    <x v="0"/>
    <n v="0"/>
    <n v="0"/>
    <n v="0"/>
  </r>
  <r>
    <x v="48"/>
    <x v="0"/>
    <s v="Connections"/>
    <x v="1"/>
    <n v="0"/>
    <n v="0"/>
    <n v="0"/>
  </r>
  <r>
    <x v="48"/>
    <x v="0"/>
    <s v="Connections"/>
    <x v="2"/>
    <n v="96200.6"/>
    <n v="348984.65"/>
    <n v="1015"/>
  </r>
  <r>
    <x v="48"/>
    <x v="0"/>
    <s v="Connections"/>
    <x v="3"/>
    <n v="189.41"/>
    <n v="1302"/>
    <n v="0"/>
  </r>
  <r>
    <x v="48"/>
    <x v="0"/>
    <s v="Customers"/>
    <x v="4"/>
    <n v="296930.86"/>
    <n v="12591616.869999999"/>
    <n v="0"/>
  </r>
  <r>
    <x v="48"/>
    <x v="0"/>
    <s v="Customers"/>
    <x v="5"/>
    <n v="338560.79"/>
    <n v="32657494.52"/>
    <n v="90482"/>
  </r>
  <r>
    <x v="48"/>
    <x v="0"/>
    <s v="Customers"/>
    <x v="6"/>
    <n v="0"/>
    <n v="0"/>
    <n v="0"/>
  </r>
  <r>
    <x v="48"/>
    <x v="0"/>
    <s v="Customers"/>
    <x v="7"/>
    <n v="1138938.28"/>
    <n v="33774408.049999997"/>
    <n v="0"/>
  </r>
  <r>
    <x v="48"/>
    <x v="0"/>
    <s v="Customers"/>
    <x v="8"/>
    <n v="0"/>
    <n v="0"/>
    <n v="0"/>
  </r>
  <r>
    <x v="48"/>
    <x v="1"/>
    <s v="Connections"/>
    <x v="0"/>
    <n v="0"/>
    <n v="0"/>
    <n v="0"/>
  </r>
  <r>
    <x v="48"/>
    <x v="1"/>
    <s v="Connections"/>
    <x v="1"/>
    <n v="0"/>
    <n v="0"/>
    <n v="0"/>
  </r>
  <r>
    <x v="48"/>
    <x v="1"/>
    <s v="Connections"/>
    <x v="2"/>
    <n v="90824.42"/>
    <n v="150558.32"/>
    <n v="420.48"/>
  </r>
  <r>
    <x v="48"/>
    <x v="1"/>
    <s v="Connections"/>
    <x v="3"/>
    <n v="0"/>
    <n v="0"/>
    <n v="0"/>
  </r>
  <r>
    <x v="48"/>
    <x v="1"/>
    <s v="Customers"/>
    <x v="4"/>
    <n v="297449.55"/>
    <n v="11845215.689999999"/>
    <n v="0"/>
  </r>
  <r>
    <x v="48"/>
    <x v="1"/>
    <s v="Customers"/>
    <x v="5"/>
    <n v="311729.96000000002"/>
    <n v="26402620.899999999"/>
    <n v="67669.17"/>
  </r>
  <r>
    <x v="48"/>
    <x v="1"/>
    <s v="Customers"/>
    <x v="6"/>
    <n v="0"/>
    <n v="0"/>
    <n v="0"/>
  </r>
  <r>
    <x v="48"/>
    <x v="1"/>
    <s v="Customers"/>
    <x v="7"/>
    <n v="1156020.53"/>
    <n v="32665846.780000001"/>
    <n v="0"/>
  </r>
  <r>
    <x v="48"/>
    <x v="1"/>
    <s v="Customers"/>
    <x v="8"/>
    <n v="0"/>
    <n v="0"/>
    <n v="0"/>
  </r>
  <r>
    <x v="48"/>
    <x v="2"/>
    <s v="Connections"/>
    <x v="0"/>
    <n v="0"/>
    <n v="0"/>
    <n v="0"/>
  </r>
  <r>
    <x v="48"/>
    <x v="2"/>
    <s v="Connections"/>
    <x v="1"/>
    <n v="0"/>
    <n v="0"/>
    <n v="0"/>
  </r>
  <r>
    <x v="48"/>
    <x v="2"/>
    <s v="Connections"/>
    <x v="2"/>
    <n v="79375.16"/>
    <n v="162087.88"/>
    <n v="422.05"/>
  </r>
  <r>
    <x v="48"/>
    <x v="2"/>
    <s v="Connections"/>
    <x v="3"/>
    <n v="0"/>
    <n v="0"/>
    <n v="0"/>
  </r>
  <r>
    <x v="48"/>
    <x v="2"/>
    <s v="Customers"/>
    <x v="4"/>
    <n v="317118.58"/>
    <n v="12711260.15"/>
    <n v="0"/>
  </r>
  <r>
    <x v="48"/>
    <x v="2"/>
    <s v="Customers"/>
    <x v="5"/>
    <n v="310936.37"/>
    <n v="27248515.66"/>
    <n v="62369.01"/>
  </r>
  <r>
    <x v="48"/>
    <x v="2"/>
    <s v="Customers"/>
    <x v="6"/>
    <n v="0"/>
    <n v="0"/>
    <n v="0"/>
  </r>
  <r>
    <x v="48"/>
    <x v="2"/>
    <s v="Customers"/>
    <x v="7"/>
    <n v="1213656.67"/>
    <n v="33911196.289999999"/>
    <n v="0"/>
  </r>
  <r>
    <x v="48"/>
    <x v="2"/>
    <s v="Customers"/>
    <x v="8"/>
    <n v="0"/>
    <n v="0"/>
    <n v="0"/>
  </r>
  <r>
    <x v="48"/>
    <x v="3"/>
    <s v="Connections"/>
    <x v="0"/>
    <n v="0"/>
    <n v="0"/>
    <n v="0"/>
  </r>
  <r>
    <x v="48"/>
    <x v="3"/>
    <s v="Connections"/>
    <x v="1"/>
    <n v="0"/>
    <n v="0"/>
    <n v="0"/>
  </r>
  <r>
    <x v="48"/>
    <x v="3"/>
    <s v="Connections"/>
    <x v="2"/>
    <n v="59002.77"/>
    <n v="151984"/>
    <n v="425.76"/>
  </r>
  <r>
    <x v="48"/>
    <x v="3"/>
    <s v="Connections"/>
    <x v="3"/>
    <n v="0"/>
    <n v="0"/>
    <n v="0"/>
  </r>
  <r>
    <x v="48"/>
    <x v="3"/>
    <s v="Customers"/>
    <x v="4"/>
    <n v="337881.95"/>
    <n v="13629278.630000001"/>
    <n v="0"/>
  </r>
  <r>
    <x v="48"/>
    <x v="3"/>
    <s v="Customers"/>
    <x v="5"/>
    <n v="312446.75"/>
    <n v="27776815.440000001"/>
    <n v="63928.57"/>
  </r>
  <r>
    <x v="48"/>
    <x v="3"/>
    <s v="Customers"/>
    <x v="6"/>
    <n v="0"/>
    <n v="0"/>
    <n v="0"/>
  </r>
  <r>
    <x v="48"/>
    <x v="3"/>
    <s v="Customers"/>
    <x v="7"/>
    <n v="1285518.24"/>
    <n v="37012070.82"/>
    <n v="0"/>
  </r>
  <r>
    <x v="48"/>
    <x v="3"/>
    <s v="Customers"/>
    <x v="8"/>
    <n v="0"/>
    <n v="0"/>
    <n v="0"/>
  </r>
  <r>
    <x v="48"/>
    <x v="4"/>
    <s v="Connections"/>
    <x v="0"/>
    <n v="0"/>
    <n v="0"/>
    <n v="0"/>
  </r>
  <r>
    <x v="48"/>
    <x v="4"/>
    <s v="Connections"/>
    <x v="1"/>
    <n v="0"/>
    <n v="0"/>
    <n v="0"/>
  </r>
  <r>
    <x v="48"/>
    <x v="4"/>
    <s v="Connections"/>
    <x v="2"/>
    <n v="17371.849999999999"/>
    <n v="152702.29"/>
    <n v="428.18"/>
  </r>
  <r>
    <x v="48"/>
    <x v="4"/>
    <s v="Connections"/>
    <x v="3"/>
    <n v="0"/>
    <n v="0"/>
    <n v="0"/>
  </r>
  <r>
    <x v="48"/>
    <x v="4"/>
    <s v="Customers"/>
    <x v="4"/>
    <n v="372203.53"/>
    <n v="13922618.27"/>
    <n v="0"/>
  </r>
  <r>
    <x v="48"/>
    <x v="4"/>
    <s v="Customers"/>
    <x v="5"/>
    <n v="305570.23"/>
    <n v="28585056.719999999"/>
    <n v="65560.34"/>
  </r>
  <r>
    <x v="48"/>
    <x v="4"/>
    <s v="Customers"/>
    <x v="6"/>
    <n v="0"/>
    <n v="0"/>
    <n v="0"/>
  </r>
  <r>
    <x v="48"/>
    <x v="4"/>
    <s v="Customers"/>
    <x v="7"/>
    <n v="1416254.58"/>
    <n v="37877346.520000003"/>
    <n v="0"/>
  </r>
  <r>
    <x v="48"/>
    <x v="4"/>
    <s v="Customers"/>
    <x v="8"/>
    <n v="0"/>
    <n v="0"/>
    <n v="0"/>
  </r>
  <r>
    <x v="48"/>
    <x v="5"/>
    <s v="Connections"/>
    <x v="0"/>
    <n v="0"/>
    <n v="0"/>
    <n v="0"/>
  </r>
  <r>
    <x v="48"/>
    <x v="5"/>
    <s v="Connections"/>
    <x v="1"/>
    <n v="0"/>
    <n v="0"/>
    <n v="0"/>
  </r>
  <r>
    <x v="48"/>
    <x v="5"/>
    <s v="Connections"/>
    <x v="2"/>
    <n v="33116.720000000001"/>
    <n v="149996.60999999999"/>
    <n v="418.8"/>
  </r>
  <r>
    <x v="48"/>
    <x v="5"/>
    <s v="Connections"/>
    <x v="3"/>
    <n v="0"/>
    <n v="0"/>
    <n v="0"/>
  </r>
  <r>
    <x v="48"/>
    <x v="5"/>
    <s v="Customers"/>
    <x v="4"/>
    <n v="361564.38"/>
    <n v="13151570.66"/>
    <n v="0"/>
  </r>
  <r>
    <x v="48"/>
    <x v="5"/>
    <s v="Customers"/>
    <x v="5"/>
    <n v="312836.01"/>
    <n v="27170310.030000001"/>
    <n v="67291.58"/>
  </r>
  <r>
    <x v="48"/>
    <x v="5"/>
    <s v="Customers"/>
    <x v="6"/>
    <n v="0"/>
    <n v="0"/>
    <n v="0"/>
  </r>
  <r>
    <x v="48"/>
    <x v="5"/>
    <s v="Customers"/>
    <x v="7"/>
    <n v="1411099.27"/>
    <n v="38067650.280000001"/>
    <n v="0"/>
  </r>
  <r>
    <x v="48"/>
    <x v="5"/>
    <s v="Customers"/>
    <x v="8"/>
    <n v="0"/>
    <n v="0"/>
    <n v="0"/>
  </r>
  <r>
    <x v="48"/>
    <x v="6"/>
    <s v="Connections"/>
    <x v="0"/>
    <n v="0"/>
    <n v="0"/>
    <n v="0"/>
  </r>
  <r>
    <x v="48"/>
    <x v="6"/>
    <s v="Connections"/>
    <x v="1"/>
    <n v="0"/>
    <n v="0"/>
    <n v="0"/>
  </r>
  <r>
    <x v="48"/>
    <x v="6"/>
    <s v="Connections"/>
    <x v="2"/>
    <n v="31123.43"/>
    <n v="149538.96"/>
    <n v="419.02"/>
  </r>
  <r>
    <x v="48"/>
    <x v="6"/>
    <s v="Connections"/>
    <x v="3"/>
    <n v="0"/>
    <n v="0"/>
    <n v="0"/>
  </r>
  <r>
    <x v="48"/>
    <x v="6"/>
    <s v="Customers"/>
    <x v="4"/>
    <n v="368871.64"/>
    <n v="13359348.58"/>
    <n v="0"/>
  </r>
  <r>
    <x v="48"/>
    <x v="6"/>
    <s v="Customers"/>
    <x v="5"/>
    <n v="325618.2"/>
    <n v="27406327.859999999"/>
    <n v="67224.649999999994"/>
  </r>
  <r>
    <x v="48"/>
    <x v="6"/>
    <s v="Customers"/>
    <x v="6"/>
    <n v="0"/>
    <n v="0"/>
    <n v="0"/>
  </r>
  <r>
    <x v="48"/>
    <x v="6"/>
    <s v="Customers"/>
    <x v="7"/>
    <n v="1439177.44"/>
    <n v="37305568.159999996"/>
    <n v="0"/>
  </r>
  <r>
    <x v="48"/>
    <x v="6"/>
    <s v="Customers"/>
    <x v="8"/>
    <n v="0"/>
    <n v="0"/>
    <n v="0"/>
  </r>
  <r>
    <x v="49"/>
    <x v="0"/>
    <s v="Connections"/>
    <x v="0"/>
    <n v="0"/>
    <n v="0"/>
    <n v="0"/>
  </r>
  <r>
    <x v="49"/>
    <x v="0"/>
    <s v="Connections"/>
    <x v="1"/>
    <n v="14833.01"/>
    <n v="112347"/>
    <n v="308"/>
  </r>
  <r>
    <x v="49"/>
    <x v="0"/>
    <s v="Connections"/>
    <x v="2"/>
    <n v="414643.96"/>
    <n v="11130781"/>
    <n v="32081"/>
  </r>
  <r>
    <x v="49"/>
    <x v="0"/>
    <s v="Connections"/>
    <x v="3"/>
    <n v="65634.47"/>
    <n v="2379065"/>
    <n v="0"/>
  </r>
  <r>
    <x v="49"/>
    <x v="0"/>
    <s v="Customers"/>
    <x v="4"/>
    <n v="3840221.45"/>
    <n v="160005743"/>
    <n v="0"/>
  </r>
  <r>
    <x v="49"/>
    <x v="0"/>
    <s v="Customers"/>
    <x v="5"/>
    <n v="4985729.17"/>
    <n v="502382871"/>
    <n v="1326646"/>
  </r>
  <r>
    <x v="49"/>
    <x v="0"/>
    <s v="Customers"/>
    <x v="6"/>
    <n v="0"/>
    <n v="0"/>
    <n v="0"/>
  </r>
  <r>
    <x v="49"/>
    <x v="0"/>
    <s v="Customers"/>
    <x v="7"/>
    <n v="12901936.77"/>
    <n v="362134455.95999998"/>
    <n v="0"/>
  </r>
  <r>
    <x v="49"/>
    <x v="0"/>
    <s v="Customers"/>
    <x v="8"/>
    <n v="0"/>
    <n v="0"/>
    <n v="0"/>
  </r>
  <r>
    <x v="49"/>
    <x v="1"/>
    <s v="Connections"/>
    <x v="0"/>
    <n v="0"/>
    <n v="0"/>
    <n v="0"/>
  </r>
  <r>
    <x v="49"/>
    <x v="1"/>
    <s v="Connections"/>
    <x v="1"/>
    <n v="14127.13"/>
    <n v="112347"/>
    <n v="308"/>
  </r>
  <r>
    <x v="49"/>
    <x v="1"/>
    <s v="Connections"/>
    <x v="2"/>
    <n v="384783.75"/>
    <n v="8801836"/>
    <n v="22899"/>
  </r>
  <r>
    <x v="49"/>
    <x v="1"/>
    <s v="Connections"/>
    <x v="3"/>
    <n v="65042.43"/>
    <n v="2354331"/>
    <n v="0"/>
  </r>
  <r>
    <x v="49"/>
    <x v="1"/>
    <s v="Customers"/>
    <x v="4"/>
    <n v="3932968.6"/>
    <n v="156626268"/>
    <n v="4107"/>
  </r>
  <r>
    <x v="49"/>
    <x v="1"/>
    <s v="Customers"/>
    <x v="5"/>
    <n v="4924937.01"/>
    <n v="470731939"/>
    <n v="1287006"/>
  </r>
  <r>
    <x v="49"/>
    <x v="1"/>
    <s v="Customers"/>
    <x v="6"/>
    <n v="0"/>
    <n v="0"/>
    <n v="0"/>
  </r>
  <r>
    <x v="49"/>
    <x v="1"/>
    <s v="Customers"/>
    <x v="7"/>
    <n v="13197886.59"/>
    <n v="350213738"/>
    <n v="0"/>
  </r>
  <r>
    <x v="49"/>
    <x v="1"/>
    <s v="Customers"/>
    <x v="8"/>
    <n v="0"/>
    <n v="0"/>
    <n v="0"/>
  </r>
  <r>
    <x v="49"/>
    <x v="2"/>
    <s v="Connections"/>
    <x v="0"/>
    <n v="0"/>
    <n v="0"/>
    <n v="0"/>
  </r>
  <r>
    <x v="49"/>
    <x v="2"/>
    <s v="Connections"/>
    <x v="1"/>
    <n v="13421.2"/>
    <n v="112347"/>
    <n v="335"/>
  </r>
  <r>
    <x v="49"/>
    <x v="2"/>
    <s v="Connections"/>
    <x v="2"/>
    <n v="367286.58"/>
    <n v="7790881"/>
    <n v="22051.97"/>
  </r>
  <r>
    <x v="49"/>
    <x v="2"/>
    <s v="Connections"/>
    <x v="3"/>
    <n v="65283.1"/>
    <n v="2265329"/>
    <n v="0"/>
  </r>
  <r>
    <x v="49"/>
    <x v="2"/>
    <s v="Customers"/>
    <x v="4"/>
    <n v="4109376.06"/>
    <n v="160508932"/>
    <n v="0"/>
  </r>
  <r>
    <x v="49"/>
    <x v="2"/>
    <s v="Customers"/>
    <x v="5"/>
    <n v="5025928.9000000004"/>
    <n v="458508795"/>
    <n v="1270212.96"/>
  </r>
  <r>
    <x v="49"/>
    <x v="2"/>
    <s v="Customers"/>
    <x v="6"/>
    <n v="0"/>
    <n v="0"/>
    <n v="0"/>
  </r>
  <r>
    <x v="49"/>
    <x v="2"/>
    <s v="Customers"/>
    <x v="7"/>
    <n v="13774453.65"/>
    <n v="352998216"/>
    <n v="0"/>
  </r>
  <r>
    <x v="49"/>
    <x v="2"/>
    <s v="Customers"/>
    <x v="8"/>
    <n v="0"/>
    <n v="0"/>
    <n v="0"/>
  </r>
  <r>
    <x v="49"/>
    <x v="3"/>
    <s v="Connections"/>
    <x v="0"/>
    <n v="0"/>
    <n v="0"/>
    <n v="0"/>
  </r>
  <r>
    <x v="49"/>
    <x v="3"/>
    <s v="Connections"/>
    <x v="1"/>
    <n v="13546.23"/>
    <n v="112347"/>
    <n v="335"/>
  </r>
  <r>
    <x v="49"/>
    <x v="3"/>
    <s v="Connections"/>
    <x v="2"/>
    <n v="348617.3"/>
    <n v="7508135"/>
    <n v="21191"/>
  </r>
  <r>
    <x v="49"/>
    <x v="3"/>
    <s v="Connections"/>
    <x v="3"/>
    <n v="72021.66"/>
    <n v="2202157"/>
    <n v="0"/>
  </r>
  <r>
    <x v="49"/>
    <x v="3"/>
    <s v="Customers"/>
    <x v="4"/>
    <n v="4493573.6100000003"/>
    <n v="159823006"/>
    <n v="0"/>
  </r>
  <r>
    <x v="49"/>
    <x v="3"/>
    <s v="Customers"/>
    <x v="5"/>
    <n v="5525497.6799999997"/>
    <n v="464277779"/>
    <n v="1263489"/>
  </r>
  <r>
    <x v="49"/>
    <x v="3"/>
    <s v="Customers"/>
    <x v="6"/>
    <n v="0"/>
    <n v="0"/>
    <n v="0"/>
  </r>
  <r>
    <x v="49"/>
    <x v="3"/>
    <s v="Customers"/>
    <x v="7"/>
    <n v="15247206.779999999"/>
    <n v="361260813"/>
    <n v="0"/>
  </r>
  <r>
    <x v="49"/>
    <x v="3"/>
    <s v="Customers"/>
    <x v="8"/>
    <n v="0"/>
    <n v="0"/>
    <n v="0"/>
  </r>
  <r>
    <x v="49"/>
    <x v="4"/>
    <s v="Connections"/>
    <x v="0"/>
    <n v="0"/>
    <n v="0"/>
    <n v="0"/>
  </r>
  <r>
    <x v="49"/>
    <x v="4"/>
    <s v="Connections"/>
    <x v="1"/>
    <n v="14412.56"/>
    <n v="112347"/>
    <n v="335"/>
  </r>
  <r>
    <x v="49"/>
    <x v="4"/>
    <s v="Connections"/>
    <x v="2"/>
    <n v="289167.45"/>
    <n v="7004348.6500000004"/>
    <n v="19919.28"/>
  </r>
  <r>
    <x v="49"/>
    <x v="4"/>
    <s v="Connections"/>
    <x v="3"/>
    <n v="71913"/>
    <n v="2167106.5699999998"/>
    <n v="0"/>
  </r>
  <r>
    <x v="49"/>
    <x v="4"/>
    <s v="Customers"/>
    <x v="4"/>
    <n v="4730941"/>
    <n v="159451991.84999999"/>
    <n v="0"/>
  </r>
  <r>
    <x v="49"/>
    <x v="4"/>
    <s v="Customers"/>
    <x v="5"/>
    <n v="5200895.08"/>
    <n v="450402941.29000002"/>
    <n v="1219299.0900000001"/>
  </r>
  <r>
    <x v="49"/>
    <x v="4"/>
    <s v="Customers"/>
    <x v="6"/>
    <n v="0"/>
    <n v="0"/>
    <n v="0"/>
  </r>
  <r>
    <x v="49"/>
    <x v="4"/>
    <s v="Customers"/>
    <x v="7"/>
    <n v="15707583.9"/>
    <n v="361177587.47000003"/>
    <n v="0"/>
  </r>
  <r>
    <x v="49"/>
    <x v="4"/>
    <s v="Customers"/>
    <x v="8"/>
    <n v="0"/>
    <n v="0"/>
    <n v="0"/>
  </r>
  <r>
    <x v="49"/>
    <x v="5"/>
    <s v="Connections"/>
    <x v="0"/>
    <n v="0"/>
    <n v="0"/>
    <n v="0"/>
  </r>
  <r>
    <x v="49"/>
    <x v="5"/>
    <s v="Connections"/>
    <x v="1"/>
    <n v="13659"/>
    <n v="112347"/>
    <n v="335"/>
  </r>
  <r>
    <x v="49"/>
    <x v="5"/>
    <s v="Connections"/>
    <x v="2"/>
    <n v="341226"/>
    <n v="6701301.3700000001"/>
    <n v="19029.72"/>
  </r>
  <r>
    <x v="49"/>
    <x v="5"/>
    <s v="Connections"/>
    <x v="3"/>
    <n v="71913"/>
    <n v="2153003.4900000002"/>
    <n v="0"/>
  </r>
  <r>
    <x v="49"/>
    <x v="5"/>
    <s v="Customers"/>
    <x v="4"/>
    <n v="4306328"/>
    <n v="145604865.30000001"/>
    <n v="0"/>
  </r>
  <r>
    <x v="49"/>
    <x v="5"/>
    <s v="Customers"/>
    <x v="5"/>
    <n v="5312967"/>
    <n v="420050409.83999997"/>
    <n v="1147172.43"/>
  </r>
  <r>
    <x v="49"/>
    <x v="5"/>
    <s v="Customers"/>
    <x v="6"/>
    <n v="0"/>
    <n v="0"/>
    <n v="0"/>
  </r>
  <r>
    <x v="49"/>
    <x v="5"/>
    <s v="Customers"/>
    <x v="7"/>
    <n v="15757297"/>
    <n v="369534277.25"/>
    <n v="0"/>
  </r>
  <r>
    <x v="49"/>
    <x v="5"/>
    <s v="Customers"/>
    <x v="8"/>
    <n v="0"/>
    <n v="0"/>
    <n v="0"/>
  </r>
  <r>
    <x v="49"/>
    <x v="6"/>
    <s v="Connections"/>
    <x v="0"/>
    <n v="0"/>
    <n v="0"/>
    <n v="0"/>
  </r>
  <r>
    <x v="49"/>
    <x v="6"/>
    <s v="Connections"/>
    <x v="1"/>
    <n v="13354.15"/>
    <n v="112347"/>
    <n v="335"/>
  </r>
  <r>
    <x v="49"/>
    <x v="6"/>
    <s v="Connections"/>
    <x v="2"/>
    <n v="317970.65999999997"/>
    <n v="5696293"/>
    <n v="16160"/>
  </r>
  <r>
    <x v="49"/>
    <x v="6"/>
    <s v="Connections"/>
    <x v="3"/>
    <n v="73192"/>
    <n v="2140259"/>
    <n v="0"/>
  </r>
  <r>
    <x v="49"/>
    <x v="6"/>
    <s v="Customers"/>
    <x v="4"/>
    <n v="4479116.07"/>
    <n v="150298040"/>
    <n v="0"/>
  </r>
  <r>
    <x v="49"/>
    <x v="6"/>
    <s v="Customers"/>
    <x v="5"/>
    <n v="5288146.5999999996"/>
    <n v="410683490"/>
    <n v="1127298"/>
  </r>
  <r>
    <x v="49"/>
    <x v="6"/>
    <s v="Customers"/>
    <x v="6"/>
    <n v="0"/>
    <n v="0"/>
    <n v="0"/>
  </r>
  <r>
    <x v="49"/>
    <x v="6"/>
    <s v="Customers"/>
    <x v="7"/>
    <n v="15737597.960000001"/>
    <n v="374455251"/>
    <n v="0"/>
  </r>
  <r>
    <x v="49"/>
    <x v="6"/>
    <s v="Customers"/>
    <x v="8"/>
    <n v="0"/>
    <n v="0"/>
    <n v="0"/>
  </r>
  <r>
    <x v="50"/>
    <x v="0"/>
    <s v="Connections"/>
    <x v="0"/>
    <n v="0"/>
    <n v="0"/>
    <n v="0"/>
  </r>
  <r>
    <x v="50"/>
    <x v="0"/>
    <s v="Connections"/>
    <x v="1"/>
    <n v="10213.879999999999"/>
    <n v="115007.03999999999"/>
    <n v="310"/>
  </r>
  <r>
    <x v="50"/>
    <x v="0"/>
    <s v="Connections"/>
    <x v="2"/>
    <n v="49145.77"/>
    <n v="1437433.9"/>
    <n v="3831.24"/>
  </r>
  <r>
    <x v="50"/>
    <x v="0"/>
    <s v="Connections"/>
    <x v="3"/>
    <n v="9483.0300000000007"/>
    <n v="387408.22"/>
    <n v="0"/>
  </r>
  <r>
    <x v="50"/>
    <x v="0"/>
    <s v="Customers"/>
    <x v="4"/>
    <n v="567625.18999999994"/>
    <n v="21979007.879999999"/>
    <n v="0"/>
  </r>
  <r>
    <x v="50"/>
    <x v="0"/>
    <s v="Customers"/>
    <x v="5"/>
    <n v="591289.88"/>
    <n v="122346547.65000001"/>
    <n v="308119.2"/>
  </r>
  <r>
    <x v="50"/>
    <x v="0"/>
    <s v="Customers"/>
    <x v="6"/>
    <n v="0"/>
    <n v="0"/>
    <n v="0"/>
  </r>
  <r>
    <x v="50"/>
    <x v="0"/>
    <s v="Customers"/>
    <x v="7"/>
    <n v="2142991.11"/>
    <n v="49342184.840000004"/>
    <n v="0"/>
  </r>
  <r>
    <x v="50"/>
    <x v="0"/>
    <s v="Customers"/>
    <x v="8"/>
    <n v="0"/>
    <n v="0"/>
    <n v="0"/>
  </r>
  <r>
    <x v="50"/>
    <x v="1"/>
    <s v="Connections"/>
    <x v="0"/>
    <n v="0"/>
    <n v="0"/>
    <n v="0"/>
  </r>
  <r>
    <x v="50"/>
    <x v="1"/>
    <s v="Connections"/>
    <x v="1"/>
    <n v="9703.43"/>
    <n v="39886"/>
    <n v="109"/>
  </r>
  <r>
    <x v="50"/>
    <x v="1"/>
    <s v="Connections"/>
    <x v="2"/>
    <n v="53280.73"/>
    <n v="1427575"/>
    <n v="3831.2"/>
  </r>
  <r>
    <x v="50"/>
    <x v="1"/>
    <s v="Connections"/>
    <x v="3"/>
    <n v="10255.34"/>
    <n v="383453"/>
    <n v="0"/>
  </r>
  <r>
    <x v="50"/>
    <x v="1"/>
    <s v="Customers"/>
    <x v="4"/>
    <n v="575388.32999999996"/>
    <n v="21213828"/>
    <n v="0"/>
  </r>
  <r>
    <x v="50"/>
    <x v="1"/>
    <s v="Customers"/>
    <x v="5"/>
    <n v="759902.78"/>
    <n v="135030017"/>
    <n v="336621"/>
  </r>
  <r>
    <x v="50"/>
    <x v="1"/>
    <s v="Customers"/>
    <x v="6"/>
    <n v="0"/>
    <n v="0"/>
    <n v="0"/>
  </r>
  <r>
    <x v="50"/>
    <x v="1"/>
    <s v="Customers"/>
    <x v="7"/>
    <n v="2086550.43"/>
    <n v="50190739"/>
    <n v="0"/>
  </r>
  <r>
    <x v="50"/>
    <x v="1"/>
    <s v="Customers"/>
    <x v="8"/>
    <n v="0"/>
    <n v="0"/>
    <n v="0"/>
  </r>
  <r>
    <x v="50"/>
    <x v="2"/>
    <s v="Connections"/>
    <x v="0"/>
    <n v="0"/>
    <n v="0"/>
    <n v="0"/>
  </r>
  <r>
    <x v="50"/>
    <x v="2"/>
    <s v="Connections"/>
    <x v="1"/>
    <n v="9829.11"/>
    <n v="37133.040000000001"/>
    <n v="6.96"/>
  </r>
  <r>
    <x v="50"/>
    <x v="2"/>
    <s v="Connections"/>
    <x v="2"/>
    <n v="53917.77"/>
    <n v="1421206.68"/>
    <n v="3703.54"/>
  </r>
  <r>
    <x v="50"/>
    <x v="2"/>
    <s v="Connections"/>
    <x v="3"/>
    <n v="9947.2999999999993"/>
    <n v="356100.91"/>
    <n v="0"/>
  </r>
  <r>
    <x v="50"/>
    <x v="2"/>
    <s v="Customers"/>
    <x v="4"/>
    <n v="590614.68999999994"/>
    <n v="20051896.489999998"/>
    <n v="0"/>
  </r>
  <r>
    <x v="50"/>
    <x v="2"/>
    <s v="Customers"/>
    <x v="5"/>
    <n v="754707.63"/>
    <n v="111559407.8"/>
    <n v="300160.42"/>
  </r>
  <r>
    <x v="50"/>
    <x v="2"/>
    <s v="Customers"/>
    <x v="6"/>
    <n v="0"/>
    <n v="0"/>
    <n v="0"/>
  </r>
  <r>
    <x v="50"/>
    <x v="2"/>
    <s v="Customers"/>
    <x v="7"/>
    <n v="2084861.34"/>
    <n v="48492049.574000001"/>
    <n v="0"/>
  </r>
  <r>
    <x v="50"/>
    <x v="2"/>
    <s v="Customers"/>
    <x v="8"/>
    <n v="0"/>
    <n v="0"/>
    <n v="0"/>
  </r>
  <r>
    <x v="50"/>
    <x v="3"/>
    <s v="Connections"/>
    <x v="0"/>
    <n v="0"/>
    <n v="0"/>
    <n v="0"/>
  </r>
  <r>
    <x v="50"/>
    <x v="3"/>
    <s v="Connections"/>
    <x v="1"/>
    <n v="8836.42"/>
    <n v="40375.980000000003"/>
    <n v="6.96"/>
  </r>
  <r>
    <x v="50"/>
    <x v="3"/>
    <s v="Connections"/>
    <x v="2"/>
    <n v="47644.01"/>
    <n v="1189534.6599999999"/>
    <n v="3093.44"/>
  </r>
  <r>
    <x v="50"/>
    <x v="3"/>
    <s v="Connections"/>
    <x v="3"/>
    <n v="9423.7800000000007"/>
    <n v="335664.27"/>
    <n v="0"/>
  </r>
  <r>
    <x v="50"/>
    <x v="3"/>
    <s v="Customers"/>
    <x v="4"/>
    <n v="605985.85"/>
    <n v="20889378.739999998"/>
    <n v="0"/>
  </r>
  <r>
    <x v="50"/>
    <x v="3"/>
    <s v="Customers"/>
    <x v="5"/>
    <n v="789308.18"/>
    <n v="107783020.91"/>
    <n v="300553.37"/>
  </r>
  <r>
    <x v="50"/>
    <x v="3"/>
    <s v="Customers"/>
    <x v="6"/>
    <n v="0"/>
    <n v="0"/>
    <n v="0"/>
  </r>
  <r>
    <x v="50"/>
    <x v="3"/>
    <s v="Customers"/>
    <x v="7"/>
    <n v="2171325.04"/>
    <n v="53072928.619999997"/>
    <n v="0"/>
  </r>
  <r>
    <x v="50"/>
    <x v="3"/>
    <s v="Customers"/>
    <x v="8"/>
    <n v="0"/>
    <n v="0"/>
    <n v="0"/>
  </r>
  <r>
    <x v="50"/>
    <x v="4"/>
    <s v="Connections"/>
    <x v="0"/>
    <n v="0"/>
    <n v="0"/>
    <n v="0"/>
  </r>
  <r>
    <x v="50"/>
    <x v="4"/>
    <s v="Connections"/>
    <x v="1"/>
    <n v="8340.27"/>
    <n v="22242.73"/>
    <n v="4"/>
  </r>
  <r>
    <x v="50"/>
    <x v="4"/>
    <s v="Connections"/>
    <x v="2"/>
    <n v="31878.720000000001"/>
    <n v="543378.37"/>
    <n v="1491.57"/>
  </r>
  <r>
    <x v="50"/>
    <x v="4"/>
    <s v="Connections"/>
    <x v="3"/>
    <n v="8874.51"/>
    <n v="338997.56"/>
    <n v="0"/>
  </r>
  <r>
    <x v="50"/>
    <x v="4"/>
    <s v="Customers"/>
    <x v="4"/>
    <n v="556373.39"/>
    <n v="20922569.010000002"/>
    <n v="0"/>
  </r>
  <r>
    <x v="50"/>
    <x v="4"/>
    <s v="Customers"/>
    <x v="5"/>
    <n v="695316.03"/>
    <n v="100632725.45"/>
    <n v="275102.28000000003"/>
  </r>
  <r>
    <x v="50"/>
    <x v="4"/>
    <s v="Customers"/>
    <x v="6"/>
    <n v="0"/>
    <n v="0"/>
    <n v="0"/>
  </r>
  <r>
    <x v="50"/>
    <x v="4"/>
    <s v="Customers"/>
    <x v="7"/>
    <n v="2392224.98"/>
    <n v="51714847.369999997"/>
    <n v="0"/>
  </r>
  <r>
    <x v="50"/>
    <x v="4"/>
    <s v="Customers"/>
    <x v="8"/>
    <n v="0"/>
    <n v="0"/>
    <n v="0"/>
  </r>
  <r>
    <x v="50"/>
    <x v="5"/>
    <s v="Connections"/>
    <x v="0"/>
    <n v="0"/>
    <n v="0"/>
    <n v="0"/>
  </r>
  <r>
    <x v="50"/>
    <x v="5"/>
    <s v="Connections"/>
    <x v="1"/>
    <n v="7112.31"/>
    <n v="23079.27"/>
    <n v="0"/>
  </r>
  <r>
    <x v="50"/>
    <x v="5"/>
    <s v="Connections"/>
    <x v="2"/>
    <n v="34260.980000000003"/>
    <n v="545207.31000000006"/>
    <n v="88.5"/>
  </r>
  <r>
    <x v="50"/>
    <x v="5"/>
    <s v="Connections"/>
    <x v="3"/>
    <n v="9607.73"/>
    <n v="350685.95"/>
    <n v="0"/>
  </r>
  <r>
    <x v="50"/>
    <x v="5"/>
    <s v="Customers"/>
    <x v="4"/>
    <n v="608953.44999999995"/>
    <n v="20753841.239999998"/>
    <n v="10073.51"/>
  </r>
  <r>
    <x v="50"/>
    <x v="5"/>
    <s v="Customers"/>
    <x v="5"/>
    <n v="686755.52"/>
    <n v="92437258.790000007"/>
    <n v="253920.48"/>
  </r>
  <r>
    <x v="50"/>
    <x v="5"/>
    <s v="Customers"/>
    <x v="6"/>
    <n v="0"/>
    <n v="0"/>
    <n v="0"/>
  </r>
  <r>
    <x v="50"/>
    <x v="5"/>
    <s v="Customers"/>
    <x v="7"/>
    <n v="2391557.37"/>
    <n v="56141638"/>
    <n v="0"/>
  </r>
  <r>
    <x v="50"/>
    <x v="5"/>
    <s v="Customers"/>
    <x v="8"/>
    <n v="0"/>
    <n v="0"/>
    <n v="0"/>
  </r>
  <r>
    <x v="50"/>
    <x v="6"/>
    <s v="Connections"/>
    <x v="0"/>
    <n v="0"/>
    <n v="0"/>
    <n v="0"/>
  </r>
  <r>
    <x v="50"/>
    <x v="6"/>
    <s v="Connections"/>
    <x v="1"/>
    <n v="8228.43"/>
    <n v="21857.53"/>
    <n v="0"/>
  </r>
  <r>
    <x v="50"/>
    <x v="6"/>
    <s v="Connections"/>
    <x v="2"/>
    <n v="36814.81"/>
    <n v="630185.12"/>
    <n v="1646.56"/>
  </r>
  <r>
    <x v="50"/>
    <x v="6"/>
    <s v="Connections"/>
    <x v="3"/>
    <n v="9796.14"/>
    <n v="350685.95"/>
    <n v="0"/>
  </r>
  <r>
    <x v="50"/>
    <x v="6"/>
    <s v="Customers"/>
    <x v="4"/>
    <n v="649775.25"/>
    <n v="21460358.940000001"/>
    <n v="8568.7900000000009"/>
  </r>
  <r>
    <x v="50"/>
    <x v="6"/>
    <s v="Customers"/>
    <x v="5"/>
    <n v="423527.82"/>
    <n v="94743238.640000001"/>
    <n v="266683.78000000003"/>
  </r>
  <r>
    <x v="50"/>
    <x v="6"/>
    <s v="Customers"/>
    <x v="6"/>
    <n v="184369.51"/>
    <n v="0"/>
    <n v="0"/>
  </r>
  <r>
    <x v="50"/>
    <x v="6"/>
    <s v="Customers"/>
    <x v="7"/>
    <n v="2474802.2599999998"/>
    <n v="58564966.329999998"/>
    <n v="0"/>
  </r>
  <r>
    <x v="50"/>
    <x v="6"/>
    <s v="Customers"/>
    <x v="8"/>
    <n v="116875.51"/>
    <n v="0"/>
    <n v="0"/>
  </r>
  <r>
    <x v="51"/>
    <x v="0"/>
    <s v="Connections"/>
    <x v="0"/>
    <n v="0"/>
    <n v="0"/>
    <n v="0"/>
  </r>
  <r>
    <x v="51"/>
    <x v="0"/>
    <s v="Connections"/>
    <x v="1"/>
    <n v="0"/>
    <n v="0"/>
    <n v="0"/>
  </r>
  <r>
    <x v="51"/>
    <x v="0"/>
    <s v="Connections"/>
    <x v="2"/>
    <n v="12292238.390000001"/>
    <n v="113322246.16084599"/>
    <n v="328541"/>
  </r>
  <r>
    <x v="51"/>
    <x v="0"/>
    <s v="Connections"/>
    <x v="3"/>
    <n v="2646772.62"/>
    <n v="40708648.881013297"/>
    <n v="0"/>
  </r>
  <r>
    <x v="51"/>
    <x v="0"/>
    <s v="Customers"/>
    <x v="4"/>
    <n v="86713434.170000002"/>
    <n v="2356743506.46246"/>
    <n v="0"/>
  </r>
  <r>
    <x v="51"/>
    <x v="0"/>
    <s v="Customers"/>
    <x v="5"/>
    <n v="224791153.18000001"/>
    <n v="14686467997.067699"/>
    <n v="35831365"/>
  </r>
  <r>
    <x v="51"/>
    <x v="0"/>
    <s v="Customers"/>
    <x v="6"/>
    <n v="26101913.760000002"/>
    <n v="2385589274.84514"/>
    <n v="5032232"/>
  </r>
  <r>
    <x v="51"/>
    <x v="0"/>
    <s v="Customers"/>
    <x v="7"/>
    <n v="259809025.97999999"/>
    <n v="5028787640.0618095"/>
    <n v="0"/>
  </r>
  <r>
    <x v="51"/>
    <x v="0"/>
    <s v="Customers"/>
    <x v="8"/>
    <n v="0"/>
    <n v="0"/>
    <n v="0"/>
  </r>
  <r>
    <x v="51"/>
    <x v="1"/>
    <s v="Connections"/>
    <x v="0"/>
    <n v="0"/>
    <n v="0"/>
    <n v="0"/>
  </r>
  <r>
    <x v="51"/>
    <x v="1"/>
    <s v="Connections"/>
    <x v="1"/>
    <n v="0"/>
    <n v="0"/>
    <n v="0"/>
  </r>
  <r>
    <x v="51"/>
    <x v="1"/>
    <s v="Connections"/>
    <x v="2"/>
    <n v="13379061"/>
    <n v="115072635.451739"/>
    <n v="330503"/>
  </r>
  <r>
    <x v="51"/>
    <x v="1"/>
    <s v="Connections"/>
    <x v="3"/>
    <n v="3202346"/>
    <n v="41271781.1682643"/>
    <n v="0"/>
  </r>
  <r>
    <x v="51"/>
    <x v="1"/>
    <s v="Customers"/>
    <x v="4"/>
    <n v="104447353"/>
    <n v="2355601174.79036"/>
    <n v="0"/>
  </r>
  <r>
    <x v="51"/>
    <x v="1"/>
    <s v="Customers"/>
    <x v="5"/>
    <n v="254528578"/>
    <n v="14775329269.1796"/>
    <n v="34987387.515488699"/>
  </r>
  <r>
    <x v="51"/>
    <x v="1"/>
    <s v="Customers"/>
    <x v="6"/>
    <n v="30896516"/>
    <n v="2459550241.4314098"/>
    <n v="5187679.4537403397"/>
  </r>
  <r>
    <x v="51"/>
    <x v="1"/>
    <s v="Customers"/>
    <x v="7"/>
    <n v="290080095"/>
    <n v="5120156928.8315897"/>
    <n v="0"/>
  </r>
  <r>
    <x v="51"/>
    <x v="1"/>
    <s v="Customers"/>
    <x v="8"/>
    <n v="0"/>
    <n v="0"/>
    <n v="0"/>
  </r>
  <r>
    <x v="51"/>
    <x v="2"/>
    <s v="Connections"/>
    <x v="0"/>
    <n v="0"/>
    <n v="0"/>
    <n v="0"/>
  </r>
  <r>
    <x v="51"/>
    <x v="2"/>
    <s v="Connections"/>
    <x v="1"/>
    <n v="0"/>
    <n v="0"/>
    <n v="0"/>
  </r>
  <r>
    <x v="51"/>
    <x v="2"/>
    <s v="Connections"/>
    <x v="2"/>
    <n v="12896652.1639164"/>
    <n v="114345639"/>
    <n v="329945"/>
  </r>
  <r>
    <x v="51"/>
    <x v="2"/>
    <s v="Connections"/>
    <x v="3"/>
    <n v="3530169.4395260001"/>
    <n v="41057050.502442598"/>
    <n v="0"/>
  </r>
  <r>
    <x v="51"/>
    <x v="2"/>
    <s v="Customers"/>
    <x v="4"/>
    <n v="98046791.060988799"/>
    <n v="2303434007.0071301"/>
    <n v="0"/>
  </r>
  <r>
    <x v="51"/>
    <x v="2"/>
    <s v="Customers"/>
    <x v="5"/>
    <n v="236282085.44186199"/>
    <n v="14283961766.533701"/>
    <n v="34694862.9978799"/>
  </r>
  <r>
    <x v="51"/>
    <x v="2"/>
    <s v="Customers"/>
    <x v="6"/>
    <n v="30900133.3414905"/>
    <n v="2424774249"/>
    <n v="5070896.2318000002"/>
  </r>
  <r>
    <x v="51"/>
    <x v="2"/>
    <s v="Customers"/>
    <x v="7"/>
    <n v="297501842.96221602"/>
    <n v="4754068887.3967199"/>
    <n v="0"/>
  </r>
  <r>
    <x v="51"/>
    <x v="2"/>
    <s v="Customers"/>
    <x v="8"/>
    <n v="0"/>
    <n v="0"/>
    <n v="0"/>
  </r>
  <r>
    <x v="51"/>
    <x v="3"/>
    <s v="Connections"/>
    <x v="0"/>
    <n v="0"/>
    <n v="0"/>
    <n v="0"/>
  </r>
  <r>
    <x v="51"/>
    <x v="3"/>
    <s v="Connections"/>
    <x v="1"/>
    <n v="0"/>
    <n v="0"/>
    <n v="0"/>
  </r>
  <r>
    <x v="51"/>
    <x v="3"/>
    <s v="Connections"/>
    <x v="2"/>
    <n v="13565264.9"/>
    <n v="114210063.29000001"/>
    <n v="329107.84999999998"/>
  </r>
  <r>
    <x v="51"/>
    <x v="3"/>
    <s v="Connections"/>
    <x v="3"/>
    <n v="3556465.16"/>
    <n v="39114592.210000001"/>
    <n v="0"/>
  </r>
  <r>
    <x v="51"/>
    <x v="3"/>
    <s v="Customers"/>
    <x v="4"/>
    <n v="101328333.98"/>
    <n v="2407126240.9400001"/>
    <n v="0"/>
  </r>
  <r>
    <x v="51"/>
    <x v="3"/>
    <s v="Customers"/>
    <x v="5"/>
    <n v="256600717.63999999"/>
    <n v="14687460794.120001"/>
    <n v="36026684.759999998"/>
  </r>
  <r>
    <x v="51"/>
    <x v="3"/>
    <s v="Customers"/>
    <x v="6"/>
    <n v="30053561.25"/>
    <n v="2323562559.6700001"/>
    <n v="4884772.78"/>
  </r>
  <r>
    <x v="51"/>
    <x v="3"/>
    <s v="Customers"/>
    <x v="7"/>
    <n v="324081397.35000002"/>
    <n v="5221594844.4099998"/>
    <n v="0"/>
  </r>
  <r>
    <x v="51"/>
    <x v="3"/>
    <s v="Customers"/>
    <x v="8"/>
    <n v="0"/>
    <n v="0"/>
    <n v="0"/>
  </r>
  <r>
    <x v="51"/>
    <x v="4"/>
    <s v="Connections"/>
    <x v="0"/>
    <n v="0"/>
    <n v="0"/>
    <n v="0"/>
  </r>
  <r>
    <x v="51"/>
    <x v="4"/>
    <s v="Connections"/>
    <x v="1"/>
    <n v="0"/>
    <n v="0"/>
    <n v="0"/>
  </r>
  <r>
    <x v="51"/>
    <x v="4"/>
    <s v="Connections"/>
    <x v="2"/>
    <n v="15532963.5"/>
    <n v="114740978.14470001"/>
    <n v="330083.79353999998"/>
  </r>
  <r>
    <x v="51"/>
    <x v="4"/>
    <s v="Connections"/>
    <x v="3"/>
    <n v="3865658.16"/>
    <n v="40347092.686172098"/>
    <n v="0"/>
  </r>
  <r>
    <x v="51"/>
    <x v="4"/>
    <s v="Customers"/>
    <x v="4"/>
    <n v="111097282.06"/>
    <n v="2358432333.8425698"/>
    <n v="0"/>
  </r>
  <r>
    <x v="51"/>
    <x v="4"/>
    <s v="Customers"/>
    <x v="5"/>
    <n v="287458837"/>
    <n v="14324307641.6581"/>
    <n v="34741231.4872628"/>
  </r>
  <r>
    <x v="51"/>
    <x v="4"/>
    <s v="Customers"/>
    <x v="6"/>
    <n v="32880554.91"/>
    <n v="2156432881.3716998"/>
    <n v="4568968.4115994498"/>
  </r>
  <r>
    <x v="51"/>
    <x v="4"/>
    <s v="Customers"/>
    <x v="7"/>
    <n v="289381073.91000003"/>
    <n v="4979715255.2453003"/>
    <n v="0"/>
  </r>
  <r>
    <x v="51"/>
    <x v="4"/>
    <s v="Customers"/>
    <x v="8"/>
    <n v="0"/>
    <n v="0"/>
    <n v="0"/>
  </r>
  <r>
    <x v="51"/>
    <x v="5"/>
    <s v="Connections"/>
    <x v="0"/>
    <n v="0"/>
    <n v="0"/>
    <n v="0"/>
  </r>
  <r>
    <x v="51"/>
    <x v="5"/>
    <s v="Connections"/>
    <x v="1"/>
    <n v="0"/>
    <n v="0"/>
    <n v="0"/>
  </r>
  <r>
    <x v="51"/>
    <x v="5"/>
    <s v="Connections"/>
    <x v="2"/>
    <n v="14835355.6"/>
    <n v="114931041.33"/>
    <n v="330988.15000000002"/>
  </r>
  <r>
    <x v="51"/>
    <x v="5"/>
    <s v="Connections"/>
    <x v="3"/>
    <n v="3322645.65"/>
    <n v="40118735.039999999"/>
    <n v="0"/>
  </r>
  <r>
    <x v="51"/>
    <x v="5"/>
    <s v="Customers"/>
    <x v="4"/>
    <n v="106887548.52"/>
    <n v="2176682229.2800002"/>
    <n v="0"/>
  </r>
  <r>
    <x v="51"/>
    <x v="5"/>
    <s v="Customers"/>
    <x v="5"/>
    <n v="240831570.22"/>
    <n v="13513987653.66"/>
    <n v="32767980.329999998"/>
  </r>
  <r>
    <x v="51"/>
    <x v="5"/>
    <s v="Customers"/>
    <x v="6"/>
    <n v="14645979.26"/>
    <n v="2048748735.3199999"/>
    <n v="4240467.2300000004"/>
  </r>
  <r>
    <x v="51"/>
    <x v="5"/>
    <s v="Customers"/>
    <x v="7"/>
    <n v="331216430.55000001"/>
    <n v="5357943968.8800001"/>
    <n v="0"/>
  </r>
  <r>
    <x v="51"/>
    <x v="5"/>
    <s v="Customers"/>
    <x v="8"/>
    <n v="0"/>
    <n v="0"/>
    <n v="0"/>
  </r>
  <r>
    <x v="51"/>
    <x v="6"/>
    <s v="Connections"/>
    <x v="0"/>
    <n v="0"/>
    <n v="0"/>
    <n v="0"/>
  </r>
  <r>
    <x v="51"/>
    <x v="6"/>
    <s v="Connections"/>
    <x v="1"/>
    <n v="0"/>
    <n v="0"/>
    <n v="0"/>
  </r>
  <r>
    <x v="51"/>
    <x v="6"/>
    <s v="Connections"/>
    <x v="2"/>
    <n v="15157789.74"/>
    <n v="113577732.78"/>
    <n v="330083.78999999998"/>
  </r>
  <r>
    <x v="51"/>
    <x v="6"/>
    <s v="Connections"/>
    <x v="3"/>
    <n v="3424691.84"/>
    <n v="41388662.789999999"/>
    <n v="0"/>
  </r>
  <r>
    <x v="51"/>
    <x v="6"/>
    <s v="Customers"/>
    <x v="4"/>
    <n v="113881195.47"/>
    <n v="2267834981.3800001"/>
    <n v="0"/>
  </r>
  <r>
    <x v="51"/>
    <x v="6"/>
    <s v="Customers"/>
    <x v="5"/>
    <n v="256632616.58000001"/>
    <n v="13458667155.26"/>
    <n v="32227633.800000001"/>
  </r>
  <r>
    <x v="51"/>
    <x v="6"/>
    <s v="Customers"/>
    <x v="6"/>
    <n v="31977519.739999998"/>
    <n v="1906653283.23"/>
    <n v="4169277.57"/>
  </r>
  <r>
    <x v="51"/>
    <x v="6"/>
    <s v="Customers"/>
    <x v="7"/>
    <n v="323700237.23000002"/>
    <n v="5271577868.9799995"/>
    <n v="0"/>
  </r>
  <r>
    <x v="51"/>
    <x v="6"/>
    <s v="Customers"/>
    <x v="8"/>
    <n v="0"/>
    <n v="0"/>
    <n v="0"/>
  </r>
  <r>
    <x v="52"/>
    <x v="0"/>
    <s v="Connections"/>
    <x v="0"/>
    <n v="0"/>
    <n v="0"/>
    <n v="0"/>
  </r>
  <r>
    <x v="52"/>
    <x v="0"/>
    <s v="Connections"/>
    <x v="1"/>
    <n v="0"/>
    <n v="0"/>
    <n v="0"/>
  </r>
  <r>
    <x v="52"/>
    <x v="0"/>
    <s v="Connections"/>
    <x v="2"/>
    <n v="54677.2"/>
    <n v="1811343"/>
    <n v="5382"/>
  </r>
  <r>
    <x v="52"/>
    <x v="0"/>
    <s v="Connections"/>
    <x v="3"/>
    <n v="3937.29"/>
    <n v="258733"/>
    <n v="0"/>
  </r>
  <r>
    <x v="52"/>
    <x v="0"/>
    <s v="Customers"/>
    <x v="4"/>
    <n v="352184.33"/>
    <n v="16302853"/>
    <n v="0"/>
  </r>
  <r>
    <x v="52"/>
    <x v="0"/>
    <s v="Customers"/>
    <x v="5"/>
    <n v="240623.67"/>
    <n v="17621053"/>
    <n v="52028"/>
  </r>
  <r>
    <x v="52"/>
    <x v="0"/>
    <s v="Customers"/>
    <x v="6"/>
    <n v="0"/>
    <n v="0"/>
    <n v="0"/>
  </r>
  <r>
    <x v="52"/>
    <x v="0"/>
    <s v="Customers"/>
    <x v="7"/>
    <n v="2996827.67"/>
    <n v="88213194"/>
    <n v="0"/>
  </r>
  <r>
    <x v="52"/>
    <x v="0"/>
    <s v="Customers"/>
    <x v="8"/>
    <n v="0"/>
    <n v="0"/>
    <n v="0"/>
  </r>
  <r>
    <x v="52"/>
    <x v="1"/>
    <s v="Connections"/>
    <x v="0"/>
    <n v="0"/>
    <n v="0"/>
    <n v="0"/>
  </r>
  <r>
    <x v="52"/>
    <x v="1"/>
    <s v="Connections"/>
    <x v="1"/>
    <n v="0"/>
    <n v="0"/>
    <n v="0"/>
  </r>
  <r>
    <x v="52"/>
    <x v="1"/>
    <s v="Connections"/>
    <x v="2"/>
    <n v="57980.92"/>
    <n v="932624"/>
    <n v="2846.7"/>
  </r>
  <r>
    <x v="52"/>
    <x v="1"/>
    <s v="Connections"/>
    <x v="3"/>
    <n v="3262.99"/>
    <n v="183647"/>
    <n v="0"/>
  </r>
  <r>
    <x v="52"/>
    <x v="1"/>
    <s v="Customers"/>
    <x v="4"/>
    <n v="390939.2"/>
    <n v="17228609"/>
    <n v="0"/>
  </r>
  <r>
    <x v="52"/>
    <x v="1"/>
    <s v="Customers"/>
    <x v="5"/>
    <n v="252679.26"/>
    <n v="19913562"/>
    <n v="57039.29"/>
  </r>
  <r>
    <x v="52"/>
    <x v="1"/>
    <s v="Customers"/>
    <x v="6"/>
    <n v="0"/>
    <n v="0"/>
    <n v="0"/>
  </r>
  <r>
    <x v="52"/>
    <x v="1"/>
    <s v="Customers"/>
    <x v="7"/>
    <n v="3243252.13"/>
    <n v="89621851"/>
    <n v="0"/>
  </r>
  <r>
    <x v="52"/>
    <x v="1"/>
    <s v="Customers"/>
    <x v="8"/>
    <n v="0"/>
    <n v="0"/>
    <n v="0"/>
  </r>
  <r>
    <x v="52"/>
    <x v="2"/>
    <s v="Connections"/>
    <x v="0"/>
    <n v="0"/>
    <n v="0"/>
    <n v="0"/>
  </r>
  <r>
    <x v="52"/>
    <x v="2"/>
    <s v="Connections"/>
    <x v="1"/>
    <n v="0"/>
    <n v="0"/>
    <n v="0"/>
  </r>
  <r>
    <x v="52"/>
    <x v="2"/>
    <s v="Connections"/>
    <x v="2"/>
    <n v="60671.9"/>
    <n v="758728"/>
    <n v="2244"/>
  </r>
  <r>
    <x v="52"/>
    <x v="2"/>
    <s v="Connections"/>
    <x v="3"/>
    <n v="2991.56"/>
    <n v="148721"/>
    <n v="0"/>
  </r>
  <r>
    <x v="52"/>
    <x v="2"/>
    <s v="Customers"/>
    <x v="4"/>
    <n v="408115.09"/>
    <n v="17031695.940000001"/>
    <n v="0"/>
  </r>
  <r>
    <x v="52"/>
    <x v="2"/>
    <s v="Customers"/>
    <x v="5"/>
    <n v="254567.81"/>
    <n v="18861070.899999999"/>
    <n v="54997.279999999999"/>
  </r>
  <r>
    <x v="52"/>
    <x v="2"/>
    <s v="Customers"/>
    <x v="6"/>
    <n v="0"/>
    <n v="0"/>
    <n v="0"/>
  </r>
  <r>
    <x v="52"/>
    <x v="2"/>
    <s v="Customers"/>
    <x v="7"/>
    <n v="3387773.32"/>
    <n v="87878522.780000001"/>
    <n v="0"/>
  </r>
  <r>
    <x v="52"/>
    <x v="2"/>
    <s v="Customers"/>
    <x v="8"/>
    <n v="0"/>
    <n v="0"/>
    <n v="0"/>
  </r>
  <r>
    <x v="52"/>
    <x v="3"/>
    <s v="Connections"/>
    <x v="0"/>
    <n v="0"/>
    <n v="0"/>
    <n v="0"/>
  </r>
  <r>
    <x v="52"/>
    <x v="3"/>
    <s v="Connections"/>
    <x v="1"/>
    <n v="0"/>
    <n v="0"/>
    <n v="0"/>
  </r>
  <r>
    <x v="52"/>
    <x v="3"/>
    <s v="Connections"/>
    <x v="2"/>
    <n v="61757.56"/>
    <n v="761759"/>
    <n v="2251.9"/>
  </r>
  <r>
    <x v="52"/>
    <x v="3"/>
    <s v="Connections"/>
    <x v="3"/>
    <n v="3189.94"/>
    <n v="153906"/>
    <n v="0"/>
  </r>
  <r>
    <x v="52"/>
    <x v="3"/>
    <s v="Customers"/>
    <x v="4"/>
    <n v="421869.39"/>
    <n v="17666223"/>
    <n v="0"/>
  </r>
  <r>
    <x v="52"/>
    <x v="3"/>
    <s v="Customers"/>
    <x v="5"/>
    <n v="266772.5"/>
    <n v="19749651"/>
    <n v="51277.21"/>
  </r>
  <r>
    <x v="52"/>
    <x v="3"/>
    <s v="Customers"/>
    <x v="6"/>
    <n v="0"/>
    <n v="0"/>
    <n v="0"/>
  </r>
  <r>
    <x v="52"/>
    <x v="3"/>
    <s v="Customers"/>
    <x v="7"/>
    <n v="3545329.83"/>
    <n v="95897147"/>
    <n v="0"/>
  </r>
  <r>
    <x v="52"/>
    <x v="3"/>
    <s v="Customers"/>
    <x v="8"/>
    <n v="0"/>
    <n v="0"/>
    <n v="0"/>
  </r>
  <r>
    <x v="52"/>
    <x v="4"/>
    <s v="Connections"/>
    <x v="0"/>
    <n v="0"/>
    <n v="0"/>
    <n v="0"/>
  </r>
  <r>
    <x v="52"/>
    <x v="4"/>
    <s v="Connections"/>
    <x v="1"/>
    <n v="0"/>
    <n v="0"/>
    <n v="0"/>
  </r>
  <r>
    <x v="52"/>
    <x v="4"/>
    <s v="Connections"/>
    <x v="2"/>
    <n v="63211.74"/>
    <n v="773922"/>
    <n v="2286.9"/>
  </r>
  <r>
    <x v="52"/>
    <x v="4"/>
    <s v="Connections"/>
    <x v="3"/>
    <n v="3250.93"/>
    <n v="154158"/>
    <n v="0"/>
  </r>
  <r>
    <x v="52"/>
    <x v="4"/>
    <s v="Customers"/>
    <x v="4"/>
    <n v="427245.53"/>
    <n v="17600016"/>
    <n v="0"/>
  </r>
  <r>
    <x v="52"/>
    <x v="4"/>
    <s v="Customers"/>
    <x v="5"/>
    <n v="259499.35"/>
    <n v="20079351"/>
    <n v="48917.48"/>
  </r>
  <r>
    <x v="52"/>
    <x v="4"/>
    <s v="Customers"/>
    <x v="6"/>
    <n v="0"/>
    <n v="0"/>
    <n v="0"/>
  </r>
  <r>
    <x v="52"/>
    <x v="4"/>
    <s v="Customers"/>
    <x v="7"/>
    <n v="3623034.47"/>
    <n v="95046949"/>
    <n v="0"/>
  </r>
  <r>
    <x v="52"/>
    <x v="4"/>
    <s v="Customers"/>
    <x v="8"/>
    <n v="0"/>
    <n v="0"/>
    <n v="0"/>
  </r>
  <r>
    <x v="52"/>
    <x v="5"/>
    <s v="Connections"/>
    <x v="0"/>
    <n v="0"/>
    <n v="0"/>
    <n v="0"/>
  </r>
  <r>
    <x v="52"/>
    <x v="5"/>
    <s v="Connections"/>
    <x v="1"/>
    <n v="0"/>
    <n v="0"/>
    <n v="0"/>
  </r>
  <r>
    <x v="52"/>
    <x v="5"/>
    <s v="Connections"/>
    <x v="2"/>
    <n v="65393.18"/>
    <n v="803024"/>
    <n v="2328"/>
  </r>
  <r>
    <x v="52"/>
    <x v="5"/>
    <s v="Connections"/>
    <x v="3"/>
    <n v="3307.1"/>
    <n v="153122"/>
    <n v="0"/>
  </r>
  <r>
    <x v="52"/>
    <x v="5"/>
    <s v="Customers"/>
    <x v="4"/>
    <n v="424048.8"/>
    <n v="16820699"/>
    <n v="0"/>
  </r>
  <r>
    <x v="52"/>
    <x v="5"/>
    <s v="Customers"/>
    <x v="5"/>
    <n v="259096.66"/>
    <n v="19136830.57"/>
    <n v="48053.54"/>
  </r>
  <r>
    <x v="52"/>
    <x v="5"/>
    <s v="Customers"/>
    <x v="6"/>
    <n v="0"/>
    <n v="0"/>
    <n v="0"/>
  </r>
  <r>
    <x v="52"/>
    <x v="5"/>
    <s v="Customers"/>
    <x v="7"/>
    <n v="3760694.64"/>
    <n v="102567918"/>
    <n v="0"/>
  </r>
  <r>
    <x v="52"/>
    <x v="5"/>
    <s v="Customers"/>
    <x v="8"/>
    <n v="0"/>
    <n v="0"/>
    <n v="0"/>
  </r>
  <r>
    <x v="52"/>
    <x v="6"/>
    <s v="Connections"/>
    <x v="0"/>
    <n v="0"/>
    <n v="0"/>
    <n v="0"/>
  </r>
  <r>
    <x v="52"/>
    <x v="6"/>
    <s v="Connections"/>
    <x v="1"/>
    <n v="0"/>
    <n v="0"/>
    <n v="0"/>
  </r>
  <r>
    <x v="52"/>
    <x v="6"/>
    <s v="Connections"/>
    <x v="2"/>
    <n v="67479.009999999995"/>
    <n v="791018"/>
    <n v="2337.6"/>
  </r>
  <r>
    <x v="52"/>
    <x v="6"/>
    <s v="Connections"/>
    <x v="3"/>
    <n v="3411.55"/>
    <n v="155365"/>
    <n v="0"/>
  </r>
  <r>
    <x v="52"/>
    <x v="6"/>
    <s v="Customers"/>
    <x v="4"/>
    <n v="442873.08"/>
    <n v="17504591"/>
    <n v="0"/>
  </r>
  <r>
    <x v="52"/>
    <x v="6"/>
    <s v="Customers"/>
    <x v="5"/>
    <n v="268425.39"/>
    <n v="19806084"/>
    <n v="39987.800000000003"/>
  </r>
  <r>
    <x v="52"/>
    <x v="6"/>
    <s v="Customers"/>
    <x v="6"/>
    <n v="0"/>
    <n v="0"/>
    <n v="0"/>
  </r>
  <r>
    <x v="52"/>
    <x v="6"/>
    <s v="Customers"/>
    <x v="7"/>
    <n v="3903499.88"/>
    <n v="104845989"/>
    <n v="0"/>
  </r>
  <r>
    <x v="52"/>
    <x v="6"/>
    <s v="Customers"/>
    <x v="8"/>
    <n v="0"/>
    <n v="0"/>
    <n v="0"/>
  </r>
  <r>
    <x v="53"/>
    <x v="0"/>
    <s v="Connections"/>
    <x v="0"/>
    <n v="945"/>
    <n v="33543395"/>
    <n v="75403"/>
  </r>
  <r>
    <x v="53"/>
    <x v="0"/>
    <s v="Connections"/>
    <x v="1"/>
    <n v="0"/>
    <n v="0"/>
    <n v="0"/>
  </r>
  <r>
    <x v="53"/>
    <x v="0"/>
    <s v="Connections"/>
    <x v="2"/>
    <n v="236996"/>
    <n v="7608121"/>
    <n v="21206"/>
  </r>
  <r>
    <x v="53"/>
    <x v="0"/>
    <s v="Connections"/>
    <x v="3"/>
    <n v="153590"/>
    <n v="2649180"/>
    <n v="0"/>
  </r>
  <r>
    <x v="53"/>
    <x v="0"/>
    <s v="Customers"/>
    <x v="4"/>
    <n v="5363402"/>
    <n v="196078597"/>
    <n v="0"/>
  </r>
  <r>
    <x v="53"/>
    <x v="0"/>
    <s v="Customers"/>
    <x v="5"/>
    <n v="9068209"/>
    <n v="696649002"/>
    <n v="1747019"/>
  </r>
  <r>
    <x v="53"/>
    <x v="0"/>
    <s v="Customers"/>
    <x v="6"/>
    <n v="703652"/>
    <n v="92984875"/>
    <n v="170151"/>
  </r>
  <r>
    <x v="53"/>
    <x v="0"/>
    <s v="Customers"/>
    <x v="7"/>
    <n v="18031469"/>
    <n v="404728028"/>
    <n v="0"/>
  </r>
  <r>
    <x v="53"/>
    <x v="0"/>
    <s v="Customers"/>
    <x v="8"/>
    <n v="0"/>
    <n v="0"/>
    <n v="0"/>
  </r>
  <r>
    <x v="53"/>
    <x v="1"/>
    <s v="Connections"/>
    <x v="0"/>
    <n v="1567"/>
    <n v="33527765"/>
    <n v="78348"/>
  </r>
  <r>
    <x v="53"/>
    <x v="1"/>
    <s v="Connections"/>
    <x v="1"/>
    <n v="0"/>
    <n v="0"/>
    <n v="0"/>
  </r>
  <r>
    <x v="53"/>
    <x v="1"/>
    <s v="Connections"/>
    <x v="2"/>
    <n v="252264"/>
    <n v="7638394"/>
    <n v="21346"/>
  </r>
  <r>
    <x v="53"/>
    <x v="1"/>
    <s v="Connections"/>
    <x v="3"/>
    <n v="109155"/>
    <n v="2729041"/>
    <n v="0"/>
  </r>
  <r>
    <x v="53"/>
    <x v="1"/>
    <s v="Customers"/>
    <x v="4"/>
    <n v="5097846"/>
    <n v="193116425"/>
    <n v="0"/>
  </r>
  <r>
    <x v="53"/>
    <x v="1"/>
    <s v="Customers"/>
    <x v="5"/>
    <n v="9643013"/>
    <n v="707835197"/>
    <n v="1808737"/>
  </r>
  <r>
    <x v="53"/>
    <x v="1"/>
    <s v="Customers"/>
    <x v="6"/>
    <n v="799705"/>
    <n v="95179112"/>
    <n v="178218"/>
  </r>
  <r>
    <x v="53"/>
    <x v="1"/>
    <s v="Customers"/>
    <x v="7"/>
    <n v="18163057"/>
    <n v="404436334"/>
    <n v="0"/>
  </r>
  <r>
    <x v="53"/>
    <x v="1"/>
    <s v="Customers"/>
    <x v="8"/>
    <n v="0"/>
    <n v="0"/>
    <n v="0"/>
  </r>
  <r>
    <x v="53"/>
    <x v="2"/>
    <s v="Connections"/>
    <x v="0"/>
    <n v="1775"/>
    <n v="34185131"/>
    <n v="80788"/>
  </r>
  <r>
    <x v="53"/>
    <x v="2"/>
    <s v="Connections"/>
    <x v="1"/>
    <n v="0"/>
    <n v="0"/>
    <n v="0"/>
  </r>
  <r>
    <x v="53"/>
    <x v="2"/>
    <s v="Connections"/>
    <x v="2"/>
    <n v="207093"/>
    <n v="5530665"/>
    <n v="15685"/>
  </r>
  <r>
    <x v="53"/>
    <x v="2"/>
    <s v="Connections"/>
    <x v="3"/>
    <n v="106640"/>
    <n v="2679470"/>
    <n v="0"/>
  </r>
  <r>
    <x v="53"/>
    <x v="2"/>
    <s v="Customers"/>
    <x v="4"/>
    <n v="5238473"/>
    <n v="189981989"/>
    <n v="0"/>
  </r>
  <r>
    <x v="53"/>
    <x v="2"/>
    <s v="Customers"/>
    <x v="5"/>
    <n v="9574064"/>
    <n v="684895297"/>
    <n v="1758784"/>
  </r>
  <r>
    <x v="53"/>
    <x v="2"/>
    <s v="Customers"/>
    <x v="6"/>
    <n v="809629"/>
    <n v="95093184"/>
    <n v="177858"/>
  </r>
  <r>
    <x v="53"/>
    <x v="2"/>
    <s v="Customers"/>
    <x v="7"/>
    <n v="18376977"/>
    <n v="396801470"/>
    <n v="0"/>
  </r>
  <r>
    <x v="53"/>
    <x v="2"/>
    <s v="Customers"/>
    <x v="8"/>
    <n v="0"/>
    <n v="0"/>
    <n v="0"/>
  </r>
  <r>
    <x v="53"/>
    <x v="3"/>
    <s v="Connections"/>
    <x v="0"/>
    <n v="1749"/>
    <n v="36001231"/>
    <n v="85275"/>
  </r>
  <r>
    <x v="53"/>
    <x v="3"/>
    <s v="Connections"/>
    <x v="1"/>
    <n v="0"/>
    <n v="0"/>
    <n v="0"/>
  </r>
  <r>
    <x v="53"/>
    <x v="3"/>
    <s v="Connections"/>
    <x v="2"/>
    <n v="153655"/>
    <n v="3498479"/>
    <n v="9804"/>
  </r>
  <r>
    <x v="53"/>
    <x v="3"/>
    <s v="Connections"/>
    <x v="3"/>
    <n v="104855"/>
    <n v="2629283"/>
    <n v="0"/>
  </r>
  <r>
    <x v="53"/>
    <x v="3"/>
    <s v="Customers"/>
    <x v="4"/>
    <n v="5485234"/>
    <n v="197978624"/>
    <n v="0"/>
  </r>
  <r>
    <x v="53"/>
    <x v="3"/>
    <s v="Customers"/>
    <x v="5"/>
    <n v="9856954"/>
    <n v="715101938"/>
    <n v="1820376"/>
  </r>
  <r>
    <x v="53"/>
    <x v="3"/>
    <s v="Customers"/>
    <x v="6"/>
    <n v="800324"/>
    <n v="98366842"/>
    <n v="173376"/>
  </r>
  <r>
    <x v="53"/>
    <x v="3"/>
    <s v="Customers"/>
    <x v="7"/>
    <n v="19097714"/>
    <n v="413689291"/>
    <n v="0"/>
  </r>
  <r>
    <x v="53"/>
    <x v="3"/>
    <s v="Customers"/>
    <x v="8"/>
    <n v="0"/>
    <n v="0"/>
    <n v="0"/>
  </r>
  <r>
    <x v="53"/>
    <x v="4"/>
    <s v="Connections"/>
    <x v="0"/>
    <n v="1829"/>
    <n v="38976498"/>
    <n v="89358"/>
  </r>
  <r>
    <x v="53"/>
    <x v="4"/>
    <s v="Connections"/>
    <x v="1"/>
    <n v="0"/>
    <n v="0"/>
    <n v="0"/>
  </r>
  <r>
    <x v="53"/>
    <x v="4"/>
    <s v="Connections"/>
    <x v="2"/>
    <n v="154048"/>
    <n v="3499974"/>
    <n v="9891"/>
  </r>
  <r>
    <x v="53"/>
    <x v="4"/>
    <s v="Connections"/>
    <x v="3"/>
    <n v="106553"/>
    <n v="2771071"/>
    <n v="0"/>
  </r>
  <r>
    <x v="53"/>
    <x v="4"/>
    <s v="Customers"/>
    <x v="4"/>
    <n v="5537888"/>
    <n v="198022375"/>
    <n v="0"/>
  </r>
  <r>
    <x v="53"/>
    <x v="4"/>
    <s v="Customers"/>
    <x v="5"/>
    <n v="9623834"/>
    <n v="692168006"/>
    <n v="1752762"/>
  </r>
  <r>
    <x v="53"/>
    <x v="4"/>
    <s v="Customers"/>
    <x v="6"/>
    <n v="783533"/>
    <n v="96183866"/>
    <n v="169281"/>
  </r>
  <r>
    <x v="53"/>
    <x v="4"/>
    <s v="Customers"/>
    <x v="7"/>
    <n v="19194343"/>
    <n v="406423263"/>
    <n v="0"/>
  </r>
  <r>
    <x v="53"/>
    <x v="4"/>
    <s v="Customers"/>
    <x v="8"/>
    <n v="0"/>
    <n v="0"/>
    <n v="0"/>
  </r>
  <r>
    <x v="53"/>
    <x v="5"/>
    <s v="Connections"/>
    <x v="0"/>
    <n v="1859"/>
    <n v="38179195"/>
    <n v="88101"/>
  </r>
  <r>
    <x v="53"/>
    <x v="5"/>
    <s v="Connections"/>
    <x v="1"/>
    <n v="0"/>
    <n v="0"/>
    <n v="0"/>
  </r>
  <r>
    <x v="53"/>
    <x v="5"/>
    <s v="Connections"/>
    <x v="2"/>
    <n v="155593"/>
    <n v="3552796"/>
    <n v="9889"/>
  </r>
  <r>
    <x v="53"/>
    <x v="5"/>
    <s v="Connections"/>
    <x v="3"/>
    <n v="110236"/>
    <n v="3017447"/>
    <n v="0"/>
  </r>
  <r>
    <x v="53"/>
    <x v="5"/>
    <s v="Customers"/>
    <x v="4"/>
    <n v="5386150"/>
    <n v="187704453"/>
    <n v="0"/>
  </r>
  <r>
    <x v="53"/>
    <x v="5"/>
    <s v="Customers"/>
    <x v="5"/>
    <n v="9203303"/>
    <n v="648535090"/>
    <n v="1651599"/>
  </r>
  <r>
    <x v="53"/>
    <x v="5"/>
    <s v="Customers"/>
    <x v="6"/>
    <n v="666117"/>
    <n v="83371017"/>
    <n v="140823"/>
  </r>
  <r>
    <x v="53"/>
    <x v="5"/>
    <s v="Customers"/>
    <x v="7"/>
    <n v="19416713"/>
    <n v="432541115"/>
    <n v="0"/>
  </r>
  <r>
    <x v="53"/>
    <x v="5"/>
    <s v="Customers"/>
    <x v="8"/>
    <n v="0"/>
    <n v="0"/>
    <n v="0"/>
  </r>
  <r>
    <x v="53"/>
    <x v="6"/>
    <s v="Connections"/>
    <x v="0"/>
    <n v="1990"/>
    <n v="40632140"/>
    <n v="92316"/>
  </r>
  <r>
    <x v="53"/>
    <x v="6"/>
    <s v="Connections"/>
    <x v="1"/>
    <n v="0"/>
    <n v="0"/>
    <n v="0"/>
  </r>
  <r>
    <x v="53"/>
    <x v="6"/>
    <s v="Connections"/>
    <x v="2"/>
    <n v="165215"/>
    <n v="3566727"/>
    <n v="9949"/>
  </r>
  <r>
    <x v="53"/>
    <x v="6"/>
    <s v="Connections"/>
    <x v="3"/>
    <n v="118500"/>
    <n v="3145674"/>
    <n v="0"/>
  </r>
  <r>
    <x v="53"/>
    <x v="6"/>
    <s v="Customers"/>
    <x v="4"/>
    <n v="5844175"/>
    <n v="191018779"/>
    <n v="0"/>
  </r>
  <r>
    <x v="53"/>
    <x v="6"/>
    <s v="Customers"/>
    <x v="5"/>
    <n v="10937642"/>
    <n v="658126433"/>
    <n v="1711584"/>
  </r>
  <r>
    <x v="53"/>
    <x v="6"/>
    <s v="Customers"/>
    <x v="6"/>
    <n v="731745"/>
    <n v="87081781"/>
    <n v="151120"/>
  </r>
  <r>
    <x v="53"/>
    <x v="6"/>
    <s v="Customers"/>
    <x v="7"/>
    <n v="21091213"/>
    <n v="434604346"/>
    <n v="0"/>
  </r>
  <r>
    <x v="53"/>
    <x v="6"/>
    <s v="Customers"/>
    <x v="8"/>
    <n v="0"/>
    <n v="0"/>
    <n v="0"/>
  </r>
  <r>
    <x v="54"/>
    <x v="0"/>
    <s v="Connections"/>
    <x v="0"/>
    <n v="0"/>
    <n v="0"/>
    <n v="0"/>
  </r>
  <r>
    <x v="54"/>
    <x v="0"/>
    <s v="Connections"/>
    <x v="1"/>
    <n v="27922"/>
    <n v="753964"/>
    <n v="2077"/>
  </r>
  <r>
    <x v="54"/>
    <x v="0"/>
    <s v="Connections"/>
    <x v="2"/>
    <n v="208452"/>
    <n v="2284687"/>
    <n v="6476"/>
  </r>
  <r>
    <x v="54"/>
    <x v="0"/>
    <s v="Connections"/>
    <x v="3"/>
    <n v="43074"/>
    <n v="970041"/>
    <n v="0"/>
  </r>
  <r>
    <x v="54"/>
    <x v="0"/>
    <s v="Customers"/>
    <x v="4"/>
    <n v="1054960"/>
    <n v="54312604"/>
    <n v="0"/>
  </r>
  <r>
    <x v="54"/>
    <x v="0"/>
    <s v="Customers"/>
    <x v="5"/>
    <n v="1379104"/>
    <n v="139796962"/>
    <n v="402768"/>
  </r>
  <r>
    <x v="54"/>
    <x v="0"/>
    <s v="Customers"/>
    <x v="6"/>
    <n v="0"/>
    <n v="0"/>
    <n v="0"/>
  </r>
  <r>
    <x v="54"/>
    <x v="0"/>
    <s v="Customers"/>
    <x v="7"/>
    <n v="6086711"/>
    <n v="157973719"/>
    <n v="0"/>
  </r>
  <r>
    <x v="54"/>
    <x v="0"/>
    <s v="Customers"/>
    <x v="8"/>
    <n v="0"/>
    <n v="0"/>
    <n v="0"/>
  </r>
  <r>
    <x v="54"/>
    <x v="1"/>
    <s v="Connections"/>
    <x v="0"/>
    <n v="0"/>
    <n v="0"/>
    <n v="0"/>
  </r>
  <r>
    <x v="54"/>
    <x v="1"/>
    <s v="Connections"/>
    <x v="1"/>
    <n v="28727.8"/>
    <n v="749348"/>
    <n v="2062"/>
  </r>
  <r>
    <x v="54"/>
    <x v="1"/>
    <s v="Connections"/>
    <x v="2"/>
    <n v="198572.15"/>
    <n v="1575426"/>
    <n v="4561"/>
  </r>
  <r>
    <x v="54"/>
    <x v="1"/>
    <s v="Connections"/>
    <x v="3"/>
    <n v="45303.89"/>
    <n v="976708"/>
    <n v="0"/>
  </r>
  <r>
    <x v="54"/>
    <x v="1"/>
    <s v="Customers"/>
    <x v="4"/>
    <n v="932977.14"/>
    <n v="53545593"/>
    <n v="0"/>
  </r>
  <r>
    <x v="54"/>
    <x v="1"/>
    <s v="Customers"/>
    <x v="5"/>
    <n v="1509636.77"/>
    <n v="143431671"/>
    <n v="402254"/>
  </r>
  <r>
    <x v="54"/>
    <x v="1"/>
    <s v="Customers"/>
    <x v="6"/>
    <n v="0"/>
    <n v="0"/>
    <n v="0"/>
  </r>
  <r>
    <x v="54"/>
    <x v="1"/>
    <s v="Customers"/>
    <x v="7"/>
    <n v="6364943.4299999997"/>
    <n v="163109690"/>
    <n v="0"/>
  </r>
  <r>
    <x v="54"/>
    <x v="1"/>
    <s v="Customers"/>
    <x v="8"/>
    <n v="0"/>
    <n v="0"/>
    <n v="0"/>
  </r>
  <r>
    <x v="54"/>
    <x v="2"/>
    <s v="Connections"/>
    <x v="0"/>
    <n v="0"/>
    <n v="0"/>
    <n v="0"/>
  </r>
  <r>
    <x v="54"/>
    <x v="2"/>
    <s v="Connections"/>
    <x v="1"/>
    <n v="35458"/>
    <n v="729133"/>
    <n v="2012"/>
  </r>
  <r>
    <x v="54"/>
    <x v="2"/>
    <s v="Connections"/>
    <x v="2"/>
    <n v="103619"/>
    <n v="1393112"/>
    <n v="3890"/>
  </r>
  <r>
    <x v="54"/>
    <x v="2"/>
    <s v="Connections"/>
    <x v="3"/>
    <n v="40771"/>
    <n v="958727"/>
    <n v="0"/>
  </r>
  <r>
    <x v="54"/>
    <x v="2"/>
    <s v="Customers"/>
    <x v="4"/>
    <n v="1133719"/>
    <n v="52319962"/>
    <n v="0"/>
  </r>
  <r>
    <x v="54"/>
    <x v="2"/>
    <s v="Customers"/>
    <x v="5"/>
    <n v="1709255"/>
    <n v="144490127"/>
    <n v="397736"/>
  </r>
  <r>
    <x v="54"/>
    <x v="2"/>
    <s v="Customers"/>
    <x v="6"/>
    <n v="0"/>
    <n v="0"/>
    <n v="0"/>
  </r>
  <r>
    <x v="54"/>
    <x v="2"/>
    <s v="Customers"/>
    <x v="7"/>
    <n v="6619626"/>
    <n v="153825741"/>
    <n v="0"/>
  </r>
  <r>
    <x v="54"/>
    <x v="2"/>
    <s v="Customers"/>
    <x v="8"/>
    <n v="0"/>
    <n v="0"/>
    <n v="0"/>
  </r>
  <r>
    <x v="54"/>
    <x v="3"/>
    <s v="Connections"/>
    <x v="0"/>
    <n v="0"/>
    <n v="0"/>
    <n v="0"/>
  </r>
  <r>
    <x v="54"/>
    <x v="3"/>
    <s v="Connections"/>
    <x v="1"/>
    <n v="37525.300000000003"/>
    <n v="675874"/>
    <n v="1898"/>
  </r>
  <r>
    <x v="54"/>
    <x v="3"/>
    <s v="Connections"/>
    <x v="2"/>
    <n v="59569.62"/>
    <n v="1403956"/>
    <n v="3915"/>
  </r>
  <r>
    <x v="54"/>
    <x v="3"/>
    <s v="Connections"/>
    <x v="3"/>
    <n v="39018.050000000003"/>
    <n v="956107"/>
    <n v="0"/>
  </r>
  <r>
    <x v="54"/>
    <x v="3"/>
    <s v="Customers"/>
    <x v="4"/>
    <n v="1159548.8799999999"/>
    <n v="52983337"/>
    <n v="0"/>
  </r>
  <r>
    <x v="54"/>
    <x v="3"/>
    <s v="Customers"/>
    <x v="5"/>
    <n v="1718195.84"/>
    <n v="152610121"/>
    <n v="413412"/>
  </r>
  <r>
    <x v="54"/>
    <x v="3"/>
    <s v="Customers"/>
    <x v="6"/>
    <n v="0"/>
    <n v="0"/>
    <n v="0"/>
  </r>
  <r>
    <x v="54"/>
    <x v="3"/>
    <s v="Customers"/>
    <x v="7"/>
    <n v="7002589.8099999996"/>
    <n v="170461439"/>
    <n v="0"/>
  </r>
  <r>
    <x v="54"/>
    <x v="3"/>
    <s v="Customers"/>
    <x v="8"/>
    <n v="0"/>
    <n v="0"/>
    <n v="0"/>
  </r>
  <r>
    <x v="54"/>
    <x v="4"/>
    <s v="Connections"/>
    <x v="0"/>
    <n v="0"/>
    <n v="0"/>
    <n v="0"/>
  </r>
  <r>
    <x v="54"/>
    <x v="4"/>
    <s v="Connections"/>
    <x v="1"/>
    <n v="33323.78"/>
    <n v="583837"/>
    <n v="1605"/>
  </r>
  <r>
    <x v="54"/>
    <x v="4"/>
    <s v="Connections"/>
    <x v="2"/>
    <n v="61916.46"/>
    <n v="1406314"/>
    <n v="3924"/>
  </r>
  <r>
    <x v="54"/>
    <x v="4"/>
    <s v="Connections"/>
    <x v="3"/>
    <n v="39741.97"/>
    <n v="952930"/>
    <n v="0"/>
  </r>
  <r>
    <x v="54"/>
    <x v="4"/>
    <s v="Customers"/>
    <x v="4"/>
    <n v="1143863.82"/>
    <n v="50506434"/>
    <n v="0"/>
  </r>
  <r>
    <x v="54"/>
    <x v="4"/>
    <s v="Customers"/>
    <x v="5"/>
    <n v="1697564.33"/>
    <n v="151352404"/>
    <n v="415535"/>
  </r>
  <r>
    <x v="54"/>
    <x v="4"/>
    <s v="Customers"/>
    <x v="6"/>
    <n v="0"/>
    <n v="0"/>
    <n v="0"/>
  </r>
  <r>
    <x v="54"/>
    <x v="4"/>
    <s v="Customers"/>
    <x v="7"/>
    <n v="7159469.25"/>
    <n v="165806296"/>
    <n v="0"/>
  </r>
  <r>
    <x v="54"/>
    <x v="4"/>
    <s v="Customers"/>
    <x v="8"/>
    <n v="0"/>
    <n v="0"/>
    <n v="0"/>
  </r>
  <r>
    <x v="54"/>
    <x v="5"/>
    <s v="Connections"/>
    <x v="0"/>
    <n v="0"/>
    <n v="0"/>
    <n v="0"/>
  </r>
  <r>
    <x v="54"/>
    <x v="5"/>
    <s v="Connections"/>
    <x v="1"/>
    <n v="32355.83"/>
    <n v="535935"/>
    <n v="1474"/>
  </r>
  <r>
    <x v="54"/>
    <x v="5"/>
    <s v="Connections"/>
    <x v="2"/>
    <n v="63037.17"/>
    <n v="1423808"/>
    <n v="3960"/>
  </r>
  <r>
    <x v="54"/>
    <x v="5"/>
    <s v="Connections"/>
    <x v="3"/>
    <n v="39294.82"/>
    <n v="940979"/>
    <n v="0"/>
  </r>
  <r>
    <x v="54"/>
    <x v="5"/>
    <s v="Customers"/>
    <x v="4"/>
    <n v="1119575.98"/>
    <n v="48537506"/>
    <n v="0"/>
  </r>
  <r>
    <x v="54"/>
    <x v="5"/>
    <s v="Customers"/>
    <x v="5"/>
    <n v="1597803.13"/>
    <n v="133284408"/>
    <n v="381721"/>
  </r>
  <r>
    <x v="54"/>
    <x v="5"/>
    <s v="Customers"/>
    <x v="6"/>
    <n v="0"/>
    <n v="0"/>
    <n v="0"/>
  </r>
  <r>
    <x v="54"/>
    <x v="5"/>
    <s v="Customers"/>
    <x v="7"/>
    <n v="7264713.7999999998"/>
    <n v="179914470"/>
    <n v="0"/>
  </r>
  <r>
    <x v="54"/>
    <x v="5"/>
    <s v="Customers"/>
    <x v="8"/>
    <n v="0"/>
    <n v="0"/>
    <n v="0"/>
  </r>
  <r>
    <x v="54"/>
    <x v="6"/>
    <s v="Connections"/>
    <x v="0"/>
    <n v="0"/>
    <n v="0"/>
    <n v="0"/>
  </r>
  <r>
    <x v="54"/>
    <x v="6"/>
    <s v="Connections"/>
    <x v="1"/>
    <n v="30280.17"/>
    <n v="481895"/>
    <n v="1328"/>
  </r>
  <r>
    <x v="54"/>
    <x v="6"/>
    <s v="Connections"/>
    <x v="2"/>
    <n v="63704.71"/>
    <n v="1410628"/>
    <n v="3934"/>
  </r>
  <r>
    <x v="54"/>
    <x v="6"/>
    <s v="Connections"/>
    <x v="3"/>
    <n v="39809.57"/>
    <n v="919365"/>
    <n v="0"/>
  </r>
  <r>
    <x v="54"/>
    <x v="6"/>
    <s v="Customers"/>
    <x v="4"/>
    <n v="1222886.3700000001"/>
    <n v="54230050"/>
    <n v="0"/>
  </r>
  <r>
    <x v="54"/>
    <x v="6"/>
    <s v="Customers"/>
    <x v="5"/>
    <n v="1484103.1"/>
    <n v="128548463"/>
    <n v="349224"/>
  </r>
  <r>
    <x v="54"/>
    <x v="6"/>
    <s v="Customers"/>
    <x v="6"/>
    <n v="0"/>
    <n v="0"/>
    <n v="0"/>
  </r>
  <r>
    <x v="54"/>
    <x v="6"/>
    <s v="Customers"/>
    <x v="7"/>
    <n v="7658082.8700000001"/>
    <n v="182892382"/>
    <n v="0"/>
  </r>
  <r>
    <x v="54"/>
    <x v="6"/>
    <s v="Customers"/>
    <x v="8"/>
    <n v="0"/>
    <n v="0"/>
    <n v="0"/>
  </r>
  <r>
    <x v="55"/>
    <x v="0"/>
    <s v="Connections"/>
    <x v="0"/>
    <n v="0"/>
    <n v="0"/>
    <n v="0"/>
  </r>
  <r>
    <x v="55"/>
    <x v="0"/>
    <s v="Connections"/>
    <x v="1"/>
    <n v="3069.98"/>
    <n v="24839"/>
    <n v="0"/>
  </r>
  <r>
    <x v="55"/>
    <x v="0"/>
    <s v="Connections"/>
    <x v="2"/>
    <n v="95260.59"/>
    <n v="720792"/>
    <n v="1984"/>
  </r>
  <r>
    <x v="55"/>
    <x v="0"/>
    <s v="Connections"/>
    <x v="3"/>
    <n v="356.08"/>
    <n v="5184"/>
    <n v="0"/>
  </r>
  <r>
    <x v="55"/>
    <x v="0"/>
    <s v="Customers"/>
    <x v="4"/>
    <n v="429811.28"/>
    <n v="12033954"/>
    <n v="0"/>
  </r>
  <r>
    <x v="55"/>
    <x v="0"/>
    <s v="Customers"/>
    <x v="5"/>
    <n v="637974.78"/>
    <n v="67611795"/>
    <n v="150127"/>
  </r>
  <r>
    <x v="55"/>
    <x v="0"/>
    <s v="Customers"/>
    <x v="6"/>
    <n v="0"/>
    <n v="0"/>
    <n v="0"/>
  </r>
  <r>
    <x v="55"/>
    <x v="0"/>
    <s v="Customers"/>
    <x v="7"/>
    <n v="1186443.3400000001"/>
    <n v="24960131"/>
    <n v="0"/>
  </r>
  <r>
    <x v="55"/>
    <x v="0"/>
    <s v="Customers"/>
    <x v="8"/>
    <n v="0"/>
    <n v="0"/>
    <n v="0"/>
  </r>
  <r>
    <x v="55"/>
    <x v="1"/>
    <s v="Connections"/>
    <x v="0"/>
    <n v="0"/>
    <n v="0"/>
    <n v="0"/>
  </r>
  <r>
    <x v="55"/>
    <x v="1"/>
    <s v="Connections"/>
    <x v="1"/>
    <n v="3379.02"/>
    <n v="22056"/>
    <n v="61.3"/>
  </r>
  <r>
    <x v="55"/>
    <x v="1"/>
    <s v="Connections"/>
    <x v="2"/>
    <n v="48367.87"/>
    <n v="723427"/>
    <n v="1984"/>
  </r>
  <r>
    <x v="55"/>
    <x v="1"/>
    <s v="Connections"/>
    <x v="3"/>
    <n v="626.25"/>
    <n v="6816"/>
    <n v="0"/>
  </r>
  <r>
    <x v="55"/>
    <x v="1"/>
    <s v="Customers"/>
    <x v="4"/>
    <n v="444908.51"/>
    <n v="11967606"/>
    <n v="0"/>
  </r>
  <r>
    <x v="55"/>
    <x v="1"/>
    <s v="Customers"/>
    <x v="5"/>
    <n v="676773.06"/>
    <n v="65390259"/>
    <n v="152255"/>
  </r>
  <r>
    <x v="55"/>
    <x v="1"/>
    <s v="Customers"/>
    <x v="6"/>
    <n v="0"/>
    <n v="0"/>
    <n v="0"/>
  </r>
  <r>
    <x v="55"/>
    <x v="1"/>
    <s v="Customers"/>
    <x v="7"/>
    <n v="1278073.04"/>
    <n v="24523576"/>
    <n v="0"/>
  </r>
  <r>
    <x v="55"/>
    <x v="1"/>
    <s v="Customers"/>
    <x v="8"/>
    <n v="0"/>
    <n v="0"/>
    <n v="0"/>
  </r>
  <r>
    <x v="55"/>
    <x v="2"/>
    <s v="Connections"/>
    <x v="0"/>
    <n v="0"/>
    <n v="0"/>
    <n v="0"/>
  </r>
  <r>
    <x v="55"/>
    <x v="2"/>
    <s v="Connections"/>
    <x v="1"/>
    <n v="3615.73"/>
    <n v="19674"/>
    <n v="55"/>
  </r>
  <r>
    <x v="55"/>
    <x v="2"/>
    <s v="Connections"/>
    <x v="2"/>
    <n v="23631.09"/>
    <n v="697359"/>
    <n v="1920"/>
  </r>
  <r>
    <x v="55"/>
    <x v="2"/>
    <s v="Connections"/>
    <x v="3"/>
    <n v="882.7"/>
    <n v="6801"/>
    <n v="0"/>
  </r>
  <r>
    <x v="55"/>
    <x v="2"/>
    <s v="Customers"/>
    <x v="4"/>
    <n v="445996.46"/>
    <n v="11410391"/>
    <n v="0"/>
  </r>
  <r>
    <x v="55"/>
    <x v="2"/>
    <s v="Customers"/>
    <x v="5"/>
    <n v="691776.8"/>
    <n v="64780140"/>
    <n v="151997"/>
  </r>
  <r>
    <x v="55"/>
    <x v="2"/>
    <s v="Customers"/>
    <x v="6"/>
    <n v="0"/>
    <n v="0"/>
    <n v="0"/>
  </r>
  <r>
    <x v="55"/>
    <x v="2"/>
    <s v="Customers"/>
    <x v="7"/>
    <n v="1334275.81"/>
    <n v="23863110"/>
    <n v="0"/>
  </r>
  <r>
    <x v="55"/>
    <x v="2"/>
    <s v="Customers"/>
    <x v="8"/>
    <n v="0"/>
    <n v="0"/>
    <n v="0"/>
  </r>
  <r>
    <x v="55"/>
    <x v="3"/>
    <s v="Connections"/>
    <x v="0"/>
    <n v="0"/>
    <n v="0"/>
    <n v="0"/>
  </r>
  <r>
    <x v="55"/>
    <x v="3"/>
    <s v="Connections"/>
    <x v="1"/>
    <n v="3644.99"/>
    <n v="19673.09"/>
    <n v="55.05"/>
  </r>
  <r>
    <x v="55"/>
    <x v="3"/>
    <s v="Connections"/>
    <x v="2"/>
    <n v="23741.97"/>
    <n v="691015.45"/>
    <n v="1901.83"/>
  </r>
  <r>
    <x v="55"/>
    <x v="3"/>
    <s v="Connections"/>
    <x v="3"/>
    <n v="917.58"/>
    <n v="6801.02"/>
    <n v="0"/>
  </r>
  <r>
    <x v="55"/>
    <x v="3"/>
    <s v="Customers"/>
    <x v="4"/>
    <n v="453860.76"/>
    <n v="11564095.09"/>
    <n v="0"/>
  </r>
  <r>
    <x v="55"/>
    <x v="3"/>
    <s v="Customers"/>
    <x v="5"/>
    <n v="685640.86"/>
    <n v="62224146.259999998"/>
    <n v="149961.79"/>
  </r>
  <r>
    <x v="55"/>
    <x v="3"/>
    <s v="Customers"/>
    <x v="6"/>
    <n v="0"/>
    <n v="0"/>
    <n v="0"/>
  </r>
  <r>
    <x v="55"/>
    <x v="3"/>
    <s v="Customers"/>
    <x v="7"/>
    <n v="1395547.5"/>
    <n v="25359188.27"/>
    <n v="0"/>
  </r>
  <r>
    <x v="55"/>
    <x v="3"/>
    <s v="Customers"/>
    <x v="8"/>
    <n v="0"/>
    <n v="0"/>
    <n v="0"/>
  </r>
  <r>
    <x v="55"/>
    <x v="4"/>
    <s v="Connections"/>
    <x v="0"/>
    <n v="0"/>
    <n v="0"/>
    <n v="0"/>
  </r>
  <r>
    <x v="55"/>
    <x v="4"/>
    <s v="Connections"/>
    <x v="1"/>
    <n v="3693.76"/>
    <n v="19673.099999999999"/>
    <n v="54.65"/>
  </r>
  <r>
    <x v="55"/>
    <x v="4"/>
    <s v="Connections"/>
    <x v="2"/>
    <n v="23925.67"/>
    <n v="650270.35"/>
    <n v="1809.91"/>
  </r>
  <r>
    <x v="55"/>
    <x v="4"/>
    <s v="Connections"/>
    <x v="3"/>
    <n v="929.17"/>
    <n v="6288.03"/>
    <n v="0"/>
  </r>
  <r>
    <x v="55"/>
    <x v="4"/>
    <s v="Customers"/>
    <x v="4"/>
    <n v="450899.74"/>
    <n v="11138171.83"/>
    <n v="0"/>
  </r>
  <r>
    <x v="55"/>
    <x v="4"/>
    <s v="Customers"/>
    <x v="5"/>
    <n v="699750.25"/>
    <n v="61506027.549999997"/>
    <n v="147915.29999999999"/>
  </r>
  <r>
    <x v="55"/>
    <x v="4"/>
    <s v="Customers"/>
    <x v="6"/>
    <n v="0"/>
    <n v="0"/>
    <n v="0"/>
  </r>
  <r>
    <x v="55"/>
    <x v="4"/>
    <s v="Customers"/>
    <x v="7"/>
    <n v="1431751.25"/>
    <n v="25253896.170000002"/>
    <n v="0"/>
  </r>
  <r>
    <x v="55"/>
    <x v="4"/>
    <s v="Customers"/>
    <x v="8"/>
    <n v="0"/>
    <n v="0"/>
    <n v="0"/>
  </r>
  <r>
    <x v="55"/>
    <x v="5"/>
    <s v="Connections"/>
    <x v="0"/>
    <n v="0"/>
    <n v="0"/>
    <n v="0"/>
  </r>
  <r>
    <x v="55"/>
    <x v="5"/>
    <s v="Connections"/>
    <x v="1"/>
    <n v="3644.18"/>
    <n v="19032.57"/>
    <n v="52.87"/>
  </r>
  <r>
    <x v="55"/>
    <x v="5"/>
    <s v="Connections"/>
    <x v="2"/>
    <n v="22384.39"/>
    <n v="230452.83"/>
    <n v="632.12"/>
  </r>
  <r>
    <x v="55"/>
    <x v="5"/>
    <s v="Connections"/>
    <x v="3"/>
    <n v="939.3"/>
    <n v="6801.03"/>
    <n v="0"/>
  </r>
  <r>
    <x v="55"/>
    <x v="5"/>
    <s v="Customers"/>
    <x v="4"/>
    <n v="439995.78"/>
    <n v="10399992.689999999"/>
    <n v="0"/>
  </r>
  <r>
    <x v="55"/>
    <x v="5"/>
    <s v="Customers"/>
    <x v="5"/>
    <n v="262375.39"/>
    <n v="56943640.729999997"/>
    <n v="142646.24"/>
  </r>
  <r>
    <x v="55"/>
    <x v="5"/>
    <s v="Customers"/>
    <x v="6"/>
    <n v="431989.48"/>
    <n v="0"/>
    <n v="0"/>
  </r>
  <r>
    <x v="55"/>
    <x v="5"/>
    <s v="Customers"/>
    <x v="7"/>
    <n v="1453090.02"/>
    <n v="26737895.98"/>
    <n v="0"/>
  </r>
  <r>
    <x v="55"/>
    <x v="5"/>
    <s v="Customers"/>
    <x v="8"/>
    <n v="0"/>
    <n v="0"/>
    <n v="0"/>
  </r>
  <r>
    <x v="55"/>
    <x v="6"/>
    <s v="Connections"/>
    <x v="0"/>
    <n v="0"/>
    <n v="0"/>
    <n v="0"/>
  </r>
  <r>
    <x v="55"/>
    <x v="6"/>
    <s v="Connections"/>
    <x v="1"/>
    <n v="3817.38"/>
    <n v="18021.240000000002"/>
    <n v="53.06"/>
  </r>
  <r>
    <x v="55"/>
    <x v="6"/>
    <s v="Connections"/>
    <x v="2"/>
    <n v="36482.949999999997"/>
    <n v="216411.08"/>
    <n v="596.42999999999995"/>
  </r>
  <r>
    <x v="55"/>
    <x v="6"/>
    <s v="Connections"/>
    <x v="3"/>
    <n v="958.55"/>
    <n v="6837.03"/>
    <n v="0"/>
  </r>
  <r>
    <x v="55"/>
    <x v="6"/>
    <s v="Customers"/>
    <x v="4"/>
    <n v="483951.88"/>
    <n v="10488028.67"/>
    <n v="0"/>
  </r>
  <r>
    <x v="55"/>
    <x v="6"/>
    <s v="Customers"/>
    <x v="5"/>
    <n v="859717.11"/>
    <n v="61031160.600000001"/>
    <n v="159472.01"/>
  </r>
  <r>
    <x v="55"/>
    <x v="6"/>
    <s v="Customers"/>
    <x v="6"/>
    <n v="0"/>
    <n v="0"/>
    <n v="0"/>
  </r>
  <r>
    <x v="55"/>
    <x v="6"/>
    <s v="Customers"/>
    <x v="7"/>
    <n v="1644359.02"/>
    <n v="27101446.18"/>
    <n v="0"/>
  </r>
  <r>
    <x v="55"/>
    <x v="6"/>
    <s v="Customers"/>
    <x v="8"/>
    <n v="0"/>
    <n v="0"/>
    <n v="0"/>
  </r>
  <r>
    <x v="56"/>
    <x v="0"/>
    <s v="Connections"/>
    <x v="0"/>
    <n v="0"/>
    <n v="0"/>
    <n v="0"/>
  </r>
  <r>
    <x v="56"/>
    <x v="0"/>
    <s v="Connections"/>
    <x v="1"/>
    <n v="1007"/>
    <n v="11496"/>
    <n v="16"/>
  </r>
  <r>
    <x v="56"/>
    <x v="0"/>
    <s v="Connections"/>
    <x v="2"/>
    <n v="469495"/>
    <n v="3138531"/>
    <n v="8652"/>
  </r>
  <r>
    <x v="56"/>
    <x v="0"/>
    <s v="Connections"/>
    <x v="3"/>
    <n v="10823"/>
    <n v="287775"/>
    <n v="0"/>
  </r>
  <r>
    <x v="56"/>
    <x v="0"/>
    <s v="Customers"/>
    <x v="4"/>
    <n v="1442271"/>
    <n v="65575776"/>
    <n v="0"/>
  </r>
  <r>
    <x v="56"/>
    <x v="0"/>
    <s v="Customers"/>
    <x v="5"/>
    <n v="1546107"/>
    <n v="176163146"/>
    <n v="487528"/>
  </r>
  <r>
    <x v="56"/>
    <x v="0"/>
    <s v="Customers"/>
    <x v="6"/>
    <n v="0"/>
    <n v="0"/>
    <n v="0"/>
  </r>
  <r>
    <x v="56"/>
    <x v="0"/>
    <s v="Customers"/>
    <x v="7"/>
    <n v="5975351"/>
    <n v="185320983"/>
    <n v="0"/>
  </r>
  <r>
    <x v="56"/>
    <x v="0"/>
    <s v="Customers"/>
    <x v="8"/>
    <n v="0"/>
    <n v="0"/>
    <n v="0"/>
  </r>
  <r>
    <x v="56"/>
    <x v="1"/>
    <s v="Connections"/>
    <x v="0"/>
    <n v="0"/>
    <n v="0"/>
    <n v="0"/>
  </r>
  <r>
    <x v="56"/>
    <x v="1"/>
    <s v="Connections"/>
    <x v="1"/>
    <n v="1526.09"/>
    <n v="6019.49"/>
    <n v="16.88"/>
  </r>
  <r>
    <x v="56"/>
    <x v="1"/>
    <s v="Connections"/>
    <x v="2"/>
    <n v="463044.57"/>
    <n v="2697790.3"/>
    <n v="7739.43"/>
  </r>
  <r>
    <x v="56"/>
    <x v="1"/>
    <s v="Connections"/>
    <x v="3"/>
    <n v="9695.02"/>
    <n v="277131.86"/>
    <n v="0"/>
  </r>
  <r>
    <x v="56"/>
    <x v="1"/>
    <s v="Customers"/>
    <x v="4"/>
    <n v="1472544"/>
    <n v="65361599.75"/>
    <n v="0"/>
  </r>
  <r>
    <x v="56"/>
    <x v="1"/>
    <s v="Customers"/>
    <x v="5"/>
    <n v="1477528.04"/>
    <n v="178404938.88"/>
    <n v="466202.92499999999"/>
  </r>
  <r>
    <x v="56"/>
    <x v="1"/>
    <s v="Customers"/>
    <x v="6"/>
    <n v="0"/>
    <n v="0"/>
    <n v="0"/>
  </r>
  <r>
    <x v="56"/>
    <x v="1"/>
    <s v="Customers"/>
    <x v="7"/>
    <n v="6104574"/>
    <n v="179123216.25"/>
    <n v="0"/>
  </r>
  <r>
    <x v="56"/>
    <x v="1"/>
    <s v="Customers"/>
    <x v="8"/>
    <n v="0"/>
    <n v="0"/>
    <n v="0"/>
  </r>
  <r>
    <x v="56"/>
    <x v="2"/>
    <s v="Connections"/>
    <x v="0"/>
    <n v="0"/>
    <n v="0"/>
    <n v="0"/>
  </r>
  <r>
    <x v="56"/>
    <x v="2"/>
    <s v="Connections"/>
    <x v="1"/>
    <n v="502.57"/>
    <n v="7857.36"/>
    <n v="16.46"/>
  </r>
  <r>
    <x v="56"/>
    <x v="2"/>
    <s v="Connections"/>
    <x v="2"/>
    <n v="470684.31"/>
    <n v="2766984.5"/>
    <n v="7435.78"/>
  </r>
  <r>
    <x v="56"/>
    <x v="2"/>
    <s v="Connections"/>
    <x v="3"/>
    <n v="9171.57"/>
    <n v="261752.77"/>
    <n v="0"/>
  </r>
  <r>
    <x v="56"/>
    <x v="2"/>
    <s v="Customers"/>
    <x v="4"/>
    <n v="1526650.32"/>
    <n v="67751218.980000004"/>
    <n v="0"/>
  </r>
  <r>
    <x v="56"/>
    <x v="2"/>
    <s v="Customers"/>
    <x v="5"/>
    <n v="1327622.46"/>
    <n v="172094364.59999999"/>
    <n v="443934.65"/>
  </r>
  <r>
    <x v="56"/>
    <x v="2"/>
    <s v="Customers"/>
    <x v="6"/>
    <n v="0"/>
    <n v="0"/>
    <n v="0"/>
  </r>
  <r>
    <x v="56"/>
    <x v="2"/>
    <s v="Customers"/>
    <x v="7"/>
    <n v="6260956.9400000004"/>
    <n v="175230053.21000001"/>
    <n v="0"/>
  </r>
  <r>
    <x v="56"/>
    <x v="2"/>
    <s v="Customers"/>
    <x v="8"/>
    <n v="0"/>
    <n v="0"/>
    <n v="0"/>
  </r>
  <r>
    <x v="56"/>
    <x v="3"/>
    <s v="Connections"/>
    <x v="0"/>
    <n v="0"/>
    <n v="0"/>
    <n v="0"/>
  </r>
  <r>
    <x v="56"/>
    <x v="3"/>
    <s v="Connections"/>
    <x v="1"/>
    <n v="2066.7800000000002"/>
    <n v="16599.759999999998"/>
    <n v="33.04"/>
  </r>
  <r>
    <x v="56"/>
    <x v="3"/>
    <s v="Connections"/>
    <x v="2"/>
    <n v="453405.39"/>
    <n v="2480513.1"/>
    <n v="6670.74"/>
  </r>
  <r>
    <x v="56"/>
    <x v="3"/>
    <s v="Connections"/>
    <x v="3"/>
    <n v="8513.49"/>
    <n v="241032.26"/>
    <n v="0"/>
  </r>
  <r>
    <x v="56"/>
    <x v="3"/>
    <s v="Customers"/>
    <x v="4"/>
    <n v="1670974.89"/>
    <n v="71822559.430000007"/>
    <n v="0"/>
  </r>
  <r>
    <x v="56"/>
    <x v="3"/>
    <s v="Customers"/>
    <x v="5"/>
    <n v="1693014.31"/>
    <n v="178565970.93000001"/>
    <n v="461763.16"/>
  </r>
  <r>
    <x v="56"/>
    <x v="3"/>
    <s v="Customers"/>
    <x v="6"/>
    <n v="0"/>
    <n v="0"/>
    <n v="0"/>
  </r>
  <r>
    <x v="56"/>
    <x v="3"/>
    <s v="Customers"/>
    <x v="7"/>
    <n v="6775706.5899999999"/>
    <n v="189038321.90000001"/>
    <n v="0"/>
  </r>
  <r>
    <x v="56"/>
    <x v="3"/>
    <s v="Customers"/>
    <x v="8"/>
    <n v="0"/>
    <n v="0"/>
    <n v="0"/>
  </r>
  <r>
    <x v="56"/>
    <x v="4"/>
    <s v="Connections"/>
    <x v="0"/>
    <n v="0"/>
    <n v="0"/>
    <n v="0"/>
  </r>
  <r>
    <x v="56"/>
    <x v="4"/>
    <s v="Connections"/>
    <x v="1"/>
    <n v="2410.11"/>
    <n v="18126"/>
    <n v="33"/>
  </r>
  <r>
    <x v="56"/>
    <x v="4"/>
    <s v="Connections"/>
    <x v="2"/>
    <n v="465671.89"/>
    <n v="2298862"/>
    <n v="6235"/>
  </r>
  <r>
    <x v="56"/>
    <x v="4"/>
    <s v="Connections"/>
    <x v="3"/>
    <n v="7298.85"/>
    <n v="222617"/>
    <n v="0"/>
  </r>
  <r>
    <x v="56"/>
    <x v="4"/>
    <s v="Customers"/>
    <x v="4"/>
    <n v="1741406.65"/>
    <n v="72750960"/>
    <n v="0"/>
  </r>
  <r>
    <x v="56"/>
    <x v="4"/>
    <s v="Customers"/>
    <x v="5"/>
    <n v="1541984.42"/>
    <n v="179642752"/>
    <n v="444479"/>
  </r>
  <r>
    <x v="56"/>
    <x v="4"/>
    <s v="Customers"/>
    <x v="6"/>
    <n v="0"/>
    <n v="0"/>
    <n v="0"/>
  </r>
  <r>
    <x v="56"/>
    <x v="4"/>
    <s v="Customers"/>
    <x v="7"/>
    <n v="6948791.0599999996"/>
    <n v="188724159"/>
    <n v="0"/>
  </r>
  <r>
    <x v="56"/>
    <x v="4"/>
    <s v="Customers"/>
    <x v="8"/>
    <n v="0"/>
    <n v="0"/>
    <n v="0"/>
  </r>
  <r>
    <x v="56"/>
    <x v="5"/>
    <s v="Connections"/>
    <x v="0"/>
    <n v="0"/>
    <n v="0"/>
    <n v="0"/>
  </r>
  <r>
    <x v="56"/>
    <x v="5"/>
    <s v="Connections"/>
    <x v="1"/>
    <n v="2324.66"/>
    <n v="18762"/>
    <n v="48"/>
  </r>
  <r>
    <x v="56"/>
    <x v="5"/>
    <s v="Connections"/>
    <x v="2"/>
    <n v="478622.77"/>
    <n v="2321450"/>
    <n v="6235"/>
  </r>
  <r>
    <x v="56"/>
    <x v="5"/>
    <s v="Connections"/>
    <x v="3"/>
    <n v="7480.88"/>
    <n v="223044"/>
    <n v="0"/>
  </r>
  <r>
    <x v="56"/>
    <x v="5"/>
    <s v="Customers"/>
    <x v="4"/>
    <n v="1733325.06"/>
    <n v="68092748"/>
    <n v="0"/>
  </r>
  <r>
    <x v="56"/>
    <x v="5"/>
    <s v="Customers"/>
    <x v="5"/>
    <n v="1506780.01"/>
    <n v="171472845"/>
    <n v="426591"/>
  </r>
  <r>
    <x v="56"/>
    <x v="5"/>
    <s v="Customers"/>
    <x v="6"/>
    <n v="0"/>
    <n v="0"/>
    <n v="0"/>
  </r>
  <r>
    <x v="56"/>
    <x v="5"/>
    <s v="Customers"/>
    <x v="7"/>
    <n v="7201465.9900000002"/>
    <n v="195030079"/>
    <n v="0"/>
  </r>
  <r>
    <x v="56"/>
    <x v="5"/>
    <s v="Customers"/>
    <x v="8"/>
    <n v="0"/>
    <n v="0"/>
    <n v="0"/>
  </r>
  <r>
    <x v="56"/>
    <x v="6"/>
    <s v="Connections"/>
    <x v="0"/>
    <n v="0"/>
    <n v="0"/>
    <n v="0"/>
  </r>
  <r>
    <x v="56"/>
    <x v="6"/>
    <s v="Connections"/>
    <x v="1"/>
    <n v="1275.6300000000001"/>
    <n v="7576"/>
    <n v="21"/>
  </r>
  <r>
    <x v="56"/>
    <x v="6"/>
    <s v="Connections"/>
    <x v="2"/>
    <n v="482780.31"/>
    <n v="2315541"/>
    <n v="6232"/>
  </r>
  <r>
    <x v="56"/>
    <x v="6"/>
    <s v="Connections"/>
    <x v="3"/>
    <n v="7546.66"/>
    <n v="222383"/>
    <n v="0"/>
  </r>
  <r>
    <x v="56"/>
    <x v="6"/>
    <s v="Customers"/>
    <x v="4"/>
    <n v="1628013.65"/>
    <n v="69561352"/>
    <n v="0"/>
  </r>
  <r>
    <x v="56"/>
    <x v="6"/>
    <s v="Customers"/>
    <x v="5"/>
    <n v="1465305.39"/>
    <n v="172409864"/>
    <n v="429415"/>
  </r>
  <r>
    <x v="56"/>
    <x v="6"/>
    <s v="Customers"/>
    <x v="6"/>
    <n v="0"/>
    <n v="0"/>
    <n v="0"/>
  </r>
  <r>
    <x v="56"/>
    <x v="6"/>
    <s v="Customers"/>
    <x v="7"/>
    <n v="7527023.0999999996"/>
    <n v="195812264"/>
    <n v="0"/>
  </r>
  <r>
    <x v="56"/>
    <x v="6"/>
    <s v="Customers"/>
    <x v="8"/>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574501-2EA1-47B9-94CF-3E40C64EDF49}" name="PivotTable12" cacheId="1"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55:BG62" firstHeaderRow="1" firstDataRow="2" firstDataCol="1"/>
  <pivotFields count="7">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showAll="0"/>
    <pivotField axis="axisRow" showAll="0">
      <items count="11">
        <item h="1" x="0"/>
        <item x="4"/>
        <item x="5"/>
        <item x="6"/>
        <item x="7"/>
        <item h="1" x="1"/>
        <item h="1" x="2"/>
        <item x="8"/>
        <item h="1" m="1" x="9"/>
        <item x="3"/>
        <item t="default"/>
      </items>
    </pivotField>
    <pivotField showAll="0"/>
    <pivotField dataField="1" showAll="0"/>
    <pivotField showAll="0"/>
  </pivotFields>
  <rowFields count="1">
    <field x="3"/>
  </rowFields>
  <rowItems count="6">
    <i>
      <x v="1"/>
    </i>
    <i>
      <x v="2"/>
    </i>
    <i>
      <x v="3"/>
    </i>
    <i>
      <x v="4"/>
    </i>
    <i>
      <x v="7"/>
    </i>
    <i>
      <x v="9"/>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1">
    <dataField name="Sum of Metered_Consumption_in_kWh" fld="5" baseField="0" baseItem="0"/>
  </dataFields>
  <formats count="10">
    <format dxfId="9">
      <pivotArea type="topRight" dataOnly="0" labelOnly="1" outline="0" fieldPosition="0"/>
    </format>
    <format dxfId="8">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7">
      <pivotArea dataOnly="0" labelOnly="1" fieldPosition="0">
        <references count="1">
          <reference field="0" count="6">
            <x v="51"/>
            <x v="52"/>
            <x v="53"/>
            <x v="54"/>
            <x v="55"/>
            <x v="56"/>
          </reference>
        </references>
      </pivotArea>
    </format>
    <format dxfId="6">
      <pivotArea dataOnly="0" labelOnly="1" grandCol="1" outline="0" fieldPosition="0"/>
    </format>
    <format dxfId="5">
      <pivotArea grandRow="1" outline="0" collapsedLevelsAreSubtotals="1" fieldPosition="0"/>
    </format>
    <format dxfId="4">
      <pivotArea dataOnly="0" labelOnly="1" grandRow="1" outline="0" fieldPosition="0"/>
    </format>
    <format dxfId="3">
      <pivotArea type="origin" dataOnly="0" labelOnly="1" outline="0" fieldPosition="0"/>
    </format>
    <format dxfId="2">
      <pivotArea field="0" type="button" dataOnly="0" labelOnly="1" outline="0" axis="axisCol" fieldPosition="0"/>
    </format>
    <format dxfId="1">
      <pivotArea field="3" type="button" dataOnly="0" labelOnly="1" outline="0" axis="axisRow" fieldPosition="0"/>
    </format>
    <format dxfId="0">
      <pivotArea dataOnly="0" labelOnly="1"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85AB87E-B909-4257-988C-DFAD5D70A2CD}" name="PivotTable10"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2:BG50" firstHeaderRow="1" firstDataRow="2" firstDataCol="1"/>
  <pivotFields count="6">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multipleItemSelectionAllowed="1" showAll="0"/>
    <pivotField axis="axisRow" showAll="0">
      <items count="11">
        <item h="1" x="0"/>
        <item h="1" x="8"/>
        <item x="4"/>
        <item x="5"/>
        <item x="6"/>
        <item x="7"/>
        <item h="1" x="1"/>
        <item h="1" x="2"/>
        <item x="9"/>
        <item x="3"/>
        <item t="default"/>
      </items>
    </pivotField>
    <pivotField showAll="0"/>
    <pivotField dataField="1" showAll="0"/>
  </pivotFields>
  <rowFields count="1">
    <field x="3"/>
  </rowFields>
  <rowItems count="7">
    <i>
      <x v="2"/>
    </i>
    <i>
      <x v="3"/>
    </i>
    <i>
      <x v="4"/>
    </i>
    <i>
      <x v="5"/>
    </i>
    <i>
      <x v="8"/>
    </i>
    <i>
      <x v="9"/>
    </i>
    <i t="grand">
      <x/>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1">
    <dataField name="Sum of Total_Customers_or_Connection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2D00DA5-9AF5-45B5-AFC3-A32FFFEDB385}" name="PivotTable11" cacheId="1"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68:BG75" firstHeaderRow="1" firstDataRow="2" firstDataCol="1"/>
  <pivotFields count="7">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showAll="0"/>
    <pivotField axis="axisRow" showAll="0">
      <items count="11">
        <item h="1" x="0"/>
        <item x="4"/>
        <item x="5"/>
        <item x="6"/>
        <item x="7"/>
        <item h="1" x="1"/>
        <item h="1" x="2"/>
        <item x="8"/>
        <item h="1" m="1" x="9"/>
        <item x="3"/>
        <item t="default"/>
      </items>
    </pivotField>
    <pivotField dataField="1" showAll="0"/>
    <pivotField showAll="0"/>
    <pivotField showAll="0"/>
  </pivotFields>
  <rowFields count="1">
    <field x="3"/>
  </rowFields>
  <rowItems count="6">
    <i>
      <x v="1"/>
    </i>
    <i>
      <x v="2"/>
    </i>
    <i>
      <x v="3"/>
    </i>
    <i>
      <x v="4"/>
    </i>
    <i>
      <x v="7"/>
    </i>
    <i>
      <x v="9"/>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1">
    <dataField name="Sum of Annual_Billings_-_USoA_4080_-_Dollars" fld="4" baseField="0" baseItem="0"/>
  </dataFields>
  <formats count="9">
    <format dxfId="18">
      <pivotArea type="origin" dataOnly="0" labelOnly="1" outline="0" fieldPosition="0"/>
    </format>
    <format dxfId="17">
      <pivotArea field="0" type="button" dataOnly="0" labelOnly="1" outline="0" axis="axisCol" fieldPosition="0"/>
    </format>
    <format dxfId="16">
      <pivotArea type="topRight" dataOnly="0" labelOnly="1" outline="0" fieldPosition="0"/>
    </format>
    <format dxfId="15">
      <pivotArea field="3" type="button" dataOnly="0" labelOnly="1" outline="0" axis="axisRow" fieldPosition="0"/>
    </format>
    <format dxfId="1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
      <pivotArea dataOnly="0" labelOnly="1" fieldPosition="0">
        <references count="1">
          <reference field="0" count="7">
            <x v="50"/>
            <x v="51"/>
            <x v="52"/>
            <x v="53"/>
            <x v="54"/>
            <x v="55"/>
            <x v="56"/>
          </reference>
        </references>
      </pivotArea>
    </format>
    <format dxfId="12">
      <pivotArea dataOnly="0" labelOnly="1" grandCol="1" outline="0" fieldPosition="0"/>
    </format>
    <format dxfId="11">
      <pivotArea grandRow="1" outline="0" collapsedLevelsAreSubtotals="1" fieldPosition="0"/>
    </format>
    <format dxfId="1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3" xr10:uid="{8AA76038-40F1-4BFD-9E4B-61390CAF909E}" sourceName="Year">
  <pivotTables>
    <pivotTable tabId="4" name="PivotTable10"/>
  </pivotTables>
  <data>
    <tabular pivotCacheId="2000695415">
      <items count="7">
        <i x="0"/>
        <i x="1"/>
        <i x="2"/>
        <i x="3"/>
        <i x="4"/>
        <i x="5"/>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1" xr10:uid="{BDFC5EE6-1896-4C4C-AE01-8603AB855811}" sourceName="Year">
  <pivotTables>
    <pivotTable tabId="4" name="PivotTable12"/>
  </pivotTables>
  <data>
    <tabular pivotCacheId="182710556">
      <items count="7">
        <i x="0"/>
        <i x="1"/>
        <i x="2"/>
        <i x="3"/>
        <i x="4"/>
        <i x="5"/>
        <i x="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1" xr10:uid="{1F63F280-831A-4F4E-A117-A8ECD1C44409}" sourceName="Year">
  <pivotTables>
    <pivotTable tabId="4" name="PivotTable11"/>
  </pivotTables>
  <data>
    <tabular pivotCacheId="182710556">
      <items count="7">
        <i x="0"/>
        <i x="1"/>
        <i x="2"/>
        <i x="3"/>
        <i x="4"/>
        <i x="5"/>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3" xr10:uid="{27F41304-49DE-48E7-8AB7-D4E54FF54DED}" cache="Slicer_Year3" caption="Year" rowHeight="234950"/>
  <slicer name="Year 4" xr10:uid="{73273CB3-041A-4F45-A57C-17D6D56437D9}" cache="Slicer_Year11" caption="Year" rowHeight="234950"/>
  <slicer name="Year 5" xr10:uid="{9AAE75ED-F1E7-43AA-B771-62B38A212A9D}" cache="Slicer_Year21" caption="Year"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A79E38-C2B0-40E6-96C7-D6494D83405C}" name="Table1" displayName="Table1" ref="A1:F3303" tableType="xml" totalsRowShown="0" connectionId="1">
  <autoFilter ref="A1:F3303" xr:uid="{1DA79E38-C2B0-40E6-96C7-D6494D83405C}"/>
  <tableColumns count="6">
    <tableColumn id="1" xr3:uid="{ECE64C81-85F9-4B4D-89A5-0C12A7105615}" uniqueName="Company_Name" name="Company_Name">
      <xmlColumnPr mapId="1" xpath="/RS/R/Company_Name" xmlDataType="string"/>
    </tableColumn>
    <tableColumn id="2" xr3:uid="{49AC7626-03F4-4809-B283-2FACF3BA37C7}" uniqueName="Year" name="Year">
      <xmlColumnPr mapId="1" xpath="/RS/R/Year" xmlDataType="integer"/>
    </tableColumn>
    <tableColumn id="3" xr3:uid="{450EBC03-0C1F-4455-8778-C1821227D8A0}" uniqueName="Customer_or_Connections" name="Customer_or_Connections">
      <xmlColumnPr mapId="1" xpath="/RS/R/Customer_or_Connections" xmlDataType="string"/>
    </tableColumn>
    <tableColumn id="4" xr3:uid="{02C3229A-E85C-44A3-81DB-326B96A7E8A4}" uniqueName="Generic_Rate_Class" name="Generic_Rate_Class">
      <xmlColumnPr mapId="1" xpath="/RS/R/Generic_Rate_Class" xmlDataType="string"/>
    </tableColumn>
    <tableColumn id="5" xr3:uid="{1D62972C-4547-4BAE-AEE3-2D2A77DEFF7D}" uniqueName="Detailed_Rate_Class" name="Detailed_Rate_Class">
      <xmlColumnPr mapId="1" xpath="/RS/R/Detailed_Rate_Class" xmlDataType="string"/>
    </tableColumn>
    <tableColumn id="6" xr3:uid="{DED37724-A119-44C5-85C6-37F49C9D7115}" uniqueName="Total_Customers_or_Connections" name="Total_Customers_or_Connections">
      <xmlColumnPr mapId="1" xpath="/RS/R/Total_Customers_or_Connections" xmlDataType="integer"/>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FA5926-A9B5-4145-BB16-112DBAE350A0}" name="Table13" displayName="Table13" ref="A1:G3592" totalsRowShown="0">
  <autoFilter ref="A1:G3592" xr:uid="{CBFA5926-A9B5-4145-BB16-112DBAE350A0}"/>
  <tableColumns count="7">
    <tableColumn id="1" xr3:uid="{5ADD9422-4781-44D6-B230-FA72411934AF}" name="Company_Name"/>
    <tableColumn id="2" xr3:uid="{070D39C3-0DFF-4627-A200-73FED66C3CB8}" name="Year"/>
    <tableColumn id="3" xr3:uid="{B2B0A72B-8E69-4C7E-AFE1-7F8B88B0EF02}" name="Customer_or_Connections"/>
    <tableColumn id="4" xr3:uid="{8AB7D463-8431-48A2-9A9B-2B606100A7B9}" name="Rate_Class_Generic"/>
    <tableColumn id="5" xr3:uid="{D97E0A0C-6E43-4780-B13B-011DFF664B3E}" name="Annual_Billings_-_Distribution_Revenue_USoA_4080_-_Dollars"/>
    <tableColumn id="6" xr3:uid="{15979C31-2FAF-4E5E-8A03-1AF76E96F1E0}" name="Metered_Consumption_in_kWh"/>
    <tableColumn id="7" xr3:uid="{1FD84800-D746-4B11-AF75-B1BAD4C404F5}" name="Demand_in_kW"/>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03"/>
  <sheetViews>
    <sheetView workbookViewId="0"/>
  </sheetViews>
  <sheetFormatPr defaultRowHeight="14.4" x14ac:dyDescent="0.3"/>
  <cols>
    <col min="1" max="1" width="42.21875" bestFit="1" customWidth="1"/>
    <col min="2" max="2" width="6.88671875" bestFit="1" customWidth="1"/>
    <col min="3" max="3" width="25.88671875" bestFit="1" customWidth="1"/>
    <col min="4" max="4" width="34.109375" bestFit="1" customWidth="1"/>
    <col min="5" max="5" width="72.77734375" bestFit="1" customWidth="1"/>
    <col min="6" max="6" width="32.109375" bestFit="1" customWidth="1"/>
  </cols>
  <sheetData>
    <row r="1" spans="1:6" x14ac:dyDescent="0.3">
      <c r="A1" t="s">
        <v>0</v>
      </c>
      <c r="B1" t="s">
        <v>1</v>
      </c>
      <c r="C1" t="s">
        <v>2</v>
      </c>
      <c r="D1" t="s">
        <v>3</v>
      </c>
      <c r="E1" t="s">
        <v>4</v>
      </c>
      <c r="F1" t="s">
        <v>5</v>
      </c>
    </row>
    <row r="2" spans="1:6" x14ac:dyDescent="0.3">
      <c r="A2" s="1" t="s">
        <v>6</v>
      </c>
      <c r="B2">
        <v>2015</v>
      </c>
      <c r="C2" s="1" t="s">
        <v>63</v>
      </c>
      <c r="D2" s="1" t="s">
        <v>65</v>
      </c>
      <c r="E2" s="1" t="s">
        <v>75</v>
      </c>
      <c r="F2">
        <v>1</v>
      </c>
    </row>
    <row r="3" spans="1:6" x14ac:dyDescent="0.3">
      <c r="A3" s="1" t="s">
        <v>6</v>
      </c>
      <c r="B3">
        <v>2015</v>
      </c>
      <c r="C3" s="1" t="s">
        <v>63</v>
      </c>
      <c r="D3" s="1" t="s">
        <v>66</v>
      </c>
      <c r="E3" s="1" t="s">
        <v>76</v>
      </c>
      <c r="F3">
        <v>429</v>
      </c>
    </row>
    <row r="4" spans="1:6" x14ac:dyDescent="0.3">
      <c r="A4" s="1" t="s">
        <v>6</v>
      </c>
      <c r="B4">
        <v>2015</v>
      </c>
      <c r="C4" s="1" t="s">
        <v>63</v>
      </c>
      <c r="D4" s="1" t="s">
        <v>66</v>
      </c>
      <c r="E4" s="1" t="s">
        <v>77</v>
      </c>
      <c r="F4">
        <v>0</v>
      </c>
    </row>
    <row r="5" spans="1:6" x14ac:dyDescent="0.3">
      <c r="A5" s="1" t="s">
        <v>6</v>
      </c>
      <c r="B5">
        <v>2015</v>
      </c>
      <c r="C5" s="1" t="s">
        <v>63</v>
      </c>
      <c r="D5" s="1" t="s">
        <v>66</v>
      </c>
      <c r="E5" s="1" t="s">
        <v>78</v>
      </c>
      <c r="F5">
        <v>195</v>
      </c>
    </row>
    <row r="6" spans="1:6" x14ac:dyDescent="0.3">
      <c r="A6" s="1" t="s">
        <v>6</v>
      </c>
      <c r="B6">
        <v>2015</v>
      </c>
      <c r="C6" s="1" t="s">
        <v>63</v>
      </c>
      <c r="D6" s="1" t="s">
        <v>67</v>
      </c>
      <c r="E6" s="1" t="s">
        <v>79</v>
      </c>
      <c r="F6">
        <v>136223</v>
      </c>
    </row>
    <row r="7" spans="1:6" x14ac:dyDescent="0.3">
      <c r="A7" s="1" t="s">
        <v>6</v>
      </c>
      <c r="B7">
        <v>2015</v>
      </c>
      <c r="C7" s="1" t="s">
        <v>63</v>
      </c>
      <c r="D7" s="1" t="s">
        <v>67</v>
      </c>
      <c r="E7" s="1" t="s">
        <v>80</v>
      </c>
      <c r="F7">
        <v>0</v>
      </c>
    </row>
    <row r="8" spans="1:6" x14ac:dyDescent="0.3">
      <c r="A8" s="1" t="s">
        <v>6</v>
      </c>
      <c r="B8">
        <v>2015</v>
      </c>
      <c r="C8" s="1" t="s">
        <v>63</v>
      </c>
      <c r="D8" s="1" t="s">
        <v>67</v>
      </c>
      <c r="E8" s="1" t="s">
        <v>81</v>
      </c>
      <c r="F8">
        <v>87180</v>
      </c>
    </row>
    <row r="9" spans="1:6" x14ac:dyDescent="0.3">
      <c r="A9" s="1" t="s">
        <v>6</v>
      </c>
      <c r="B9">
        <v>2015</v>
      </c>
      <c r="C9" s="1" t="s">
        <v>63</v>
      </c>
      <c r="D9" s="1" t="s">
        <v>68</v>
      </c>
      <c r="E9" s="1" t="s">
        <v>82</v>
      </c>
      <c r="F9">
        <v>8112</v>
      </c>
    </row>
    <row r="10" spans="1:6" x14ac:dyDescent="0.3">
      <c r="A10" s="1" t="s">
        <v>6</v>
      </c>
      <c r="B10">
        <v>2015</v>
      </c>
      <c r="C10" s="1" t="s">
        <v>63</v>
      </c>
      <c r="D10" s="1" t="s">
        <v>68</v>
      </c>
      <c r="E10" s="1" t="s">
        <v>83</v>
      </c>
      <c r="F10">
        <v>0</v>
      </c>
    </row>
    <row r="11" spans="1:6" x14ac:dyDescent="0.3">
      <c r="A11" s="1" t="s">
        <v>6</v>
      </c>
      <c r="B11">
        <v>2015</v>
      </c>
      <c r="C11" s="1" t="s">
        <v>63</v>
      </c>
      <c r="D11" s="1" t="s">
        <v>68</v>
      </c>
      <c r="E11" s="1" t="s">
        <v>84</v>
      </c>
      <c r="F11">
        <v>2928</v>
      </c>
    </row>
    <row r="12" spans="1:6" x14ac:dyDescent="0.3">
      <c r="A12" s="1" t="s">
        <v>6</v>
      </c>
      <c r="B12">
        <v>2015</v>
      </c>
      <c r="C12" s="1" t="s">
        <v>64</v>
      </c>
      <c r="D12" s="1" t="s">
        <v>69</v>
      </c>
      <c r="E12" s="1" t="s">
        <v>85</v>
      </c>
      <c r="F12">
        <v>59</v>
      </c>
    </row>
    <row r="13" spans="1:6" x14ac:dyDescent="0.3">
      <c r="A13" s="1" t="s">
        <v>6</v>
      </c>
      <c r="B13">
        <v>2015</v>
      </c>
      <c r="C13" s="1" t="s">
        <v>64</v>
      </c>
      <c r="D13" s="1" t="s">
        <v>69</v>
      </c>
      <c r="E13" s="1" t="s">
        <v>86</v>
      </c>
      <c r="F13">
        <v>49905</v>
      </c>
    </row>
    <row r="14" spans="1:6" x14ac:dyDescent="0.3">
      <c r="A14" s="1" t="s">
        <v>6</v>
      </c>
      <c r="B14">
        <v>2015</v>
      </c>
      <c r="C14" s="1" t="s">
        <v>64</v>
      </c>
      <c r="D14" s="1" t="s">
        <v>69</v>
      </c>
      <c r="E14" s="1" t="s">
        <v>87</v>
      </c>
      <c r="F14">
        <v>0</v>
      </c>
    </row>
    <row r="15" spans="1:6" x14ac:dyDescent="0.3">
      <c r="A15" s="1" t="s">
        <v>6</v>
      </c>
      <c r="B15">
        <v>2015</v>
      </c>
      <c r="C15" s="1" t="s">
        <v>64</v>
      </c>
      <c r="D15" s="1" t="s">
        <v>69</v>
      </c>
      <c r="E15" s="1" t="s">
        <v>88</v>
      </c>
      <c r="F15">
        <v>32425</v>
      </c>
    </row>
    <row r="16" spans="1:6" x14ac:dyDescent="0.3">
      <c r="A16" s="1" t="s">
        <v>6</v>
      </c>
      <c r="B16">
        <v>2015</v>
      </c>
      <c r="C16" s="1" t="s">
        <v>64</v>
      </c>
      <c r="D16" s="1" t="s">
        <v>70</v>
      </c>
      <c r="E16" s="1" t="s">
        <v>89</v>
      </c>
      <c r="F16">
        <v>41</v>
      </c>
    </row>
    <row r="17" spans="1:6" x14ac:dyDescent="0.3">
      <c r="A17" s="1" t="s">
        <v>6</v>
      </c>
      <c r="B17">
        <v>2015</v>
      </c>
      <c r="C17" s="1" t="s">
        <v>64</v>
      </c>
      <c r="D17" s="1" t="s">
        <v>70</v>
      </c>
      <c r="E17" s="1" t="s">
        <v>90</v>
      </c>
      <c r="F17">
        <v>2042</v>
      </c>
    </row>
    <row r="18" spans="1:6" x14ac:dyDescent="0.3">
      <c r="A18" s="1" t="s">
        <v>6</v>
      </c>
      <c r="B18">
        <v>2015</v>
      </c>
      <c r="C18" s="1" t="s">
        <v>64</v>
      </c>
      <c r="D18" s="1" t="s">
        <v>70</v>
      </c>
      <c r="E18" s="1" t="s">
        <v>91</v>
      </c>
      <c r="F18">
        <v>0</v>
      </c>
    </row>
    <row r="19" spans="1:6" x14ac:dyDescent="0.3">
      <c r="A19" s="1" t="s">
        <v>6</v>
      </c>
      <c r="B19">
        <v>2015</v>
      </c>
      <c r="C19" s="1" t="s">
        <v>64</v>
      </c>
      <c r="D19" s="1" t="s">
        <v>70</v>
      </c>
      <c r="E19" s="1" t="s">
        <v>92</v>
      </c>
      <c r="F19">
        <v>4921</v>
      </c>
    </row>
    <row r="20" spans="1:6" x14ac:dyDescent="0.3">
      <c r="A20" s="1" t="s">
        <v>6</v>
      </c>
      <c r="B20">
        <v>2015</v>
      </c>
      <c r="C20" s="1" t="s">
        <v>64</v>
      </c>
      <c r="D20" s="1" t="s">
        <v>70</v>
      </c>
      <c r="E20" s="1" t="s">
        <v>93</v>
      </c>
      <c r="F20">
        <v>235</v>
      </c>
    </row>
    <row r="21" spans="1:6" x14ac:dyDescent="0.3">
      <c r="A21" s="1" t="s">
        <v>6</v>
      </c>
      <c r="B21">
        <v>2015</v>
      </c>
      <c r="C21" s="1" t="s">
        <v>64</v>
      </c>
      <c r="D21" s="1" t="s">
        <v>70</v>
      </c>
      <c r="E21" s="1" t="s">
        <v>94</v>
      </c>
      <c r="F21">
        <v>3736</v>
      </c>
    </row>
    <row r="22" spans="1:6" x14ac:dyDescent="0.3">
      <c r="A22" s="1" t="s">
        <v>6</v>
      </c>
      <c r="B22">
        <v>2015</v>
      </c>
      <c r="C22" s="1" t="s">
        <v>64</v>
      </c>
      <c r="D22" s="1" t="s">
        <v>70</v>
      </c>
      <c r="E22" s="1" t="s">
        <v>95</v>
      </c>
      <c r="F22">
        <v>1515</v>
      </c>
    </row>
    <row r="23" spans="1:6" x14ac:dyDescent="0.3">
      <c r="A23" s="1" t="s">
        <v>6</v>
      </c>
      <c r="B23">
        <v>2015</v>
      </c>
      <c r="C23" s="1" t="s">
        <v>64</v>
      </c>
      <c r="D23" s="1" t="s">
        <v>70</v>
      </c>
      <c r="E23" s="1" t="s">
        <v>96</v>
      </c>
      <c r="F23">
        <v>244</v>
      </c>
    </row>
    <row r="24" spans="1:6" x14ac:dyDescent="0.3">
      <c r="A24" s="1" t="s">
        <v>6</v>
      </c>
      <c r="B24">
        <v>2015</v>
      </c>
      <c r="C24" s="1" t="s">
        <v>64</v>
      </c>
      <c r="D24" s="1" t="s">
        <v>70</v>
      </c>
      <c r="E24" s="1" t="s">
        <v>97</v>
      </c>
      <c r="F24">
        <v>208</v>
      </c>
    </row>
    <row r="25" spans="1:6" x14ac:dyDescent="0.3">
      <c r="A25" s="1" t="s">
        <v>6</v>
      </c>
      <c r="B25">
        <v>2015</v>
      </c>
      <c r="C25" s="1" t="s">
        <v>64</v>
      </c>
      <c r="D25" s="1" t="s">
        <v>70</v>
      </c>
      <c r="E25" s="1" t="s">
        <v>98</v>
      </c>
      <c r="F25">
        <v>115</v>
      </c>
    </row>
    <row r="26" spans="1:6" x14ac:dyDescent="0.3">
      <c r="A26" s="1" t="s">
        <v>6</v>
      </c>
      <c r="B26">
        <v>2015</v>
      </c>
      <c r="C26" s="1" t="s">
        <v>64</v>
      </c>
      <c r="D26" s="1" t="s">
        <v>70</v>
      </c>
      <c r="E26" s="1" t="s">
        <v>99</v>
      </c>
      <c r="F26">
        <v>576</v>
      </c>
    </row>
    <row r="27" spans="1:6" x14ac:dyDescent="0.3">
      <c r="A27" s="1" t="s">
        <v>6</v>
      </c>
      <c r="B27">
        <v>2015</v>
      </c>
      <c r="C27" s="1" t="s">
        <v>64</v>
      </c>
      <c r="D27" s="1" t="s">
        <v>71</v>
      </c>
      <c r="E27" s="1" t="s">
        <v>100</v>
      </c>
      <c r="F27">
        <v>22</v>
      </c>
    </row>
    <row r="28" spans="1:6" x14ac:dyDescent="0.3">
      <c r="A28" s="1" t="s">
        <v>6</v>
      </c>
      <c r="B28">
        <v>2015</v>
      </c>
      <c r="C28" s="1" t="s">
        <v>64</v>
      </c>
      <c r="D28" s="1" t="s">
        <v>71</v>
      </c>
      <c r="E28" s="1" t="s">
        <v>101</v>
      </c>
      <c r="F28">
        <v>0</v>
      </c>
    </row>
    <row r="29" spans="1:6" x14ac:dyDescent="0.3">
      <c r="A29" s="1" t="s">
        <v>6</v>
      </c>
      <c r="B29">
        <v>2015</v>
      </c>
      <c r="C29" s="1" t="s">
        <v>64</v>
      </c>
      <c r="D29" s="1" t="s">
        <v>71</v>
      </c>
      <c r="E29" s="1" t="s">
        <v>102</v>
      </c>
      <c r="F29">
        <v>8</v>
      </c>
    </row>
    <row r="30" spans="1:6" x14ac:dyDescent="0.3">
      <c r="A30" s="1" t="s">
        <v>6</v>
      </c>
      <c r="B30">
        <v>2015</v>
      </c>
      <c r="C30" s="1" t="s">
        <v>64</v>
      </c>
      <c r="D30" s="1" t="s">
        <v>71</v>
      </c>
      <c r="E30" s="1" t="s">
        <v>103</v>
      </c>
      <c r="F30">
        <v>1</v>
      </c>
    </row>
    <row r="31" spans="1:6" x14ac:dyDescent="0.3">
      <c r="A31" s="1" t="s">
        <v>6</v>
      </c>
      <c r="B31">
        <v>2015</v>
      </c>
      <c r="C31" s="1" t="s">
        <v>64</v>
      </c>
      <c r="D31" s="1" t="s">
        <v>71</v>
      </c>
      <c r="E31" s="1" t="s">
        <v>104</v>
      </c>
      <c r="F31">
        <v>2</v>
      </c>
    </row>
    <row r="32" spans="1:6" x14ac:dyDescent="0.3">
      <c r="A32" s="1" t="s">
        <v>6</v>
      </c>
      <c r="B32">
        <v>2015</v>
      </c>
      <c r="C32" s="1" t="s">
        <v>64</v>
      </c>
      <c r="D32" s="1" t="s">
        <v>72</v>
      </c>
      <c r="E32" s="1" t="s">
        <v>72</v>
      </c>
      <c r="F32">
        <v>594639</v>
      </c>
    </row>
    <row r="33" spans="1:6" x14ac:dyDescent="0.3">
      <c r="A33" s="1" t="s">
        <v>6</v>
      </c>
      <c r="B33">
        <v>2015</v>
      </c>
      <c r="C33" s="1" t="s">
        <v>64</v>
      </c>
      <c r="D33" s="1" t="s">
        <v>72</v>
      </c>
      <c r="E33" s="1" t="s">
        <v>105</v>
      </c>
      <c r="F33">
        <v>0</v>
      </c>
    </row>
    <row r="34" spans="1:6" x14ac:dyDescent="0.3">
      <c r="A34" s="1" t="s">
        <v>6</v>
      </c>
      <c r="B34">
        <v>2015</v>
      </c>
      <c r="C34" s="1" t="s">
        <v>64</v>
      </c>
      <c r="D34" s="1" t="s">
        <v>72</v>
      </c>
      <c r="E34" s="1" t="s">
        <v>106</v>
      </c>
      <c r="F34">
        <v>321424</v>
      </c>
    </row>
    <row r="35" spans="1:6" x14ac:dyDescent="0.3">
      <c r="A35" s="1" t="s">
        <v>6</v>
      </c>
      <c r="B35">
        <v>2016</v>
      </c>
      <c r="C35" s="1" t="s">
        <v>63</v>
      </c>
      <c r="D35" s="1" t="s">
        <v>65</v>
      </c>
      <c r="E35" s="1" t="s">
        <v>75</v>
      </c>
      <c r="F35">
        <v>1</v>
      </c>
    </row>
    <row r="36" spans="1:6" x14ac:dyDescent="0.3">
      <c r="A36" s="1" t="s">
        <v>6</v>
      </c>
      <c r="B36">
        <v>2016</v>
      </c>
      <c r="C36" s="1" t="s">
        <v>63</v>
      </c>
      <c r="D36" s="1" t="s">
        <v>66</v>
      </c>
      <c r="E36" s="1" t="s">
        <v>76</v>
      </c>
      <c r="F36">
        <v>608</v>
      </c>
    </row>
    <row r="37" spans="1:6" x14ac:dyDescent="0.3">
      <c r="A37" s="1" t="s">
        <v>6</v>
      </c>
      <c r="B37">
        <v>2016</v>
      </c>
      <c r="C37" s="1" t="s">
        <v>63</v>
      </c>
      <c r="D37" s="1" t="s">
        <v>67</v>
      </c>
      <c r="E37" s="1" t="s">
        <v>79</v>
      </c>
      <c r="F37">
        <v>226052</v>
      </c>
    </row>
    <row r="38" spans="1:6" x14ac:dyDescent="0.3">
      <c r="A38" s="1" t="s">
        <v>6</v>
      </c>
      <c r="B38">
        <v>2016</v>
      </c>
      <c r="C38" s="1" t="s">
        <v>63</v>
      </c>
      <c r="D38" s="1" t="s">
        <v>68</v>
      </c>
      <c r="E38" s="1" t="s">
        <v>82</v>
      </c>
      <c r="F38">
        <v>11108</v>
      </c>
    </row>
    <row r="39" spans="1:6" x14ac:dyDescent="0.3">
      <c r="A39" s="1" t="s">
        <v>6</v>
      </c>
      <c r="B39">
        <v>2016</v>
      </c>
      <c r="C39" s="1" t="s">
        <v>64</v>
      </c>
      <c r="D39" s="1" t="s">
        <v>69</v>
      </c>
      <c r="E39" s="1" t="s">
        <v>85</v>
      </c>
      <c r="F39">
        <v>66</v>
      </c>
    </row>
    <row r="40" spans="1:6" x14ac:dyDescent="0.3">
      <c r="A40" s="1" t="s">
        <v>6</v>
      </c>
      <c r="B40">
        <v>2016</v>
      </c>
      <c r="C40" s="1" t="s">
        <v>64</v>
      </c>
      <c r="D40" s="1" t="s">
        <v>69</v>
      </c>
      <c r="E40" s="1" t="s">
        <v>86</v>
      </c>
      <c r="F40">
        <v>83152</v>
      </c>
    </row>
    <row r="41" spans="1:6" x14ac:dyDescent="0.3">
      <c r="A41" s="1" t="s">
        <v>6</v>
      </c>
      <c r="B41">
        <v>2016</v>
      </c>
      <c r="C41" s="1" t="s">
        <v>64</v>
      </c>
      <c r="D41" s="1" t="s">
        <v>70</v>
      </c>
      <c r="E41" s="1" t="s">
        <v>107</v>
      </c>
      <c r="F41">
        <v>0</v>
      </c>
    </row>
    <row r="42" spans="1:6" x14ac:dyDescent="0.3">
      <c r="A42" s="1" t="s">
        <v>6</v>
      </c>
      <c r="B42">
        <v>2016</v>
      </c>
      <c r="C42" s="1" t="s">
        <v>64</v>
      </c>
      <c r="D42" s="1" t="s">
        <v>70</v>
      </c>
      <c r="E42" s="1" t="s">
        <v>89</v>
      </c>
      <c r="F42">
        <v>41</v>
      </c>
    </row>
    <row r="43" spans="1:6" x14ac:dyDescent="0.3">
      <c r="A43" s="1" t="s">
        <v>6</v>
      </c>
      <c r="B43">
        <v>2016</v>
      </c>
      <c r="C43" s="1" t="s">
        <v>64</v>
      </c>
      <c r="D43" s="1" t="s">
        <v>70</v>
      </c>
      <c r="E43" s="1" t="s">
        <v>90</v>
      </c>
      <c r="F43">
        <v>8382</v>
      </c>
    </row>
    <row r="44" spans="1:6" x14ac:dyDescent="0.3">
      <c r="A44" s="1" t="s">
        <v>6</v>
      </c>
      <c r="B44">
        <v>2016</v>
      </c>
      <c r="C44" s="1" t="s">
        <v>64</v>
      </c>
      <c r="D44" s="1" t="s">
        <v>70</v>
      </c>
      <c r="E44" s="1" t="s">
        <v>93</v>
      </c>
      <c r="F44">
        <v>240</v>
      </c>
    </row>
    <row r="45" spans="1:6" x14ac:dyDescent="0.3">
      <c r="A45" s="1" t="s">
        <v>6</v>
      </c>
      <c r="B45">
        <v>2016</v>
      </c>
      <c r="C45" s="1" t="s">
        <v>64</v>
      </c>
      <c r="D45" s="1" t="s">
        <v>70</v>
      </c>
      <c r="E45" s="1" t="s">
        <v>94</v>
      </c>
      <c r="F45">
        <v>3771</v>
      </c>
    </row>
    <row r="46" spans="1:6" x14ac:dyDescent="0.3">
      <c r="A46" s="1" t="s">
        <v>6</v>
      </c>
      <c r="B46">
        <v>2016</v>
      </c>
      <c r="C46" s="1" t="s">
        <v>64</v>
      </c>
      <c r="D46" s="1" t="s">
        <v>70</v>
      </c>
      <c r="E46" s="1" t="s">
        <v>95</v>
      </c>
      <c r="F46">
        <v>1553</v>
      </c>
    </row>
    <row r="47" spans="1:6" x14ac:dyDescent="0.3">
      <c r="A47" s="1" t="s">
        <v>6</v>
      </c>
      <c r="B47">
        <v>2016</v>
      </c>
      <c r="C47" s="1" t="s">
        <v>64</v>
      </c>
      <c r="D47" s="1" t="s">
        <v>70</v>
      </c>
      <c r="E47" s="1" t="s">
        <v>96</v>
      </c>
      <c r="F47">
        <v>255</v>
      </c>
    </row>
    <row r="48" spans="1:6" x14ac:dyDescent="0.3">
      <c r="A48" s="1" t="s">
        <v>6</v>
      </c>
      <c r="B48">
        <v>2016</v>
      </c>
      <c r="C48" s="1" t="s">
        <v>64</v>
      </c>
      <c r="D48" s="1" t="s">
        <v>70</v>
      </c>
      <c r="E48" s="1" t="s">
        <v>97</v>
      </c>
      <c r="F48">
        <v>204</v>
      </c>
    </row>
    <row r="49" spans="1:6" x14ac:dyDescent="0.3">
      <c r="A49" s="1" t="s">
        <v>6</v>
      </c>
      <c r="B49">
        <v>2016</v>
      </c>
      <c r="C49" s="1" t="s">
        <v>64</v>
      </c>
      <c r="D49" s="1" t="s">
        <v>70</v>
      </c>
      <c r="E49" s="1" t="s">
        <v>98</v>
      </c>
      <c r="F49">
        <v>105</v>
      </c>
    </row>
    <row r="50" spans="1:6" x14ac:dyDescent="0.3">
      <c r="A50" s="1" t="s">
        <v>6</v>
      </c>
      <c r="B50">
        <v>2016</v>
      </c>
      <c r="C50" s="1" t="s">
        <v>64</v>
      </c>
      <c r="D50" s="1" t="s">
        <v>70</v>
      </c>
      <c r="E50" s="1" t="s">
        <v>99</v>
      </c>
      <c r="F50">
        <v>542</v>
      </c>
    </row>
    <row r="51" spans="1:6" x14ac:dyDescent="0.3">
      <c r="A51" s="1" t="s">
        <v>6</v>
      </c>
      <c r="B51">
        <v>2016</v>
      </c>
      <c r="C51" s="1" t="s">
        <v>64</v>
      </c>
      <c r="D51" s="1" t="s">
        <v>71</v>
      </c>
      <c r="E51" s="1" t="s">
        <v>100</v>
      </c>
      <c r="F51">
        <v>19</v>
      </c>
    </row>
    <row r="52" spans="1:6" x14ac:dyDescent="0.3">
      <c r="A52" s="1" t="s">
        <v>6</v>
      </c>
      <c r="B52">
        <v>2016</v>
      </c>
      <c r="C52" s="1" t="s">
        <v>64</v>
      </c>
      <c r="D52" s="1" t="s">
        <v>71</v>
      </c>
      <c r="E52" s="1" t="s">
        <v>102</v>
      </c>
      <c r="F52">
        <v>9</v>
      </c>
    </row>
    <row r="53" spans="1:6" x14ac:dyDescent="0.3">
      <c r="A53" s="1" t="s">
        <v>6</v>
      </c>
      <c r="B53">
        <v>2016</v>
      </c>
      <c r="C53" s="1" t="s">
        <v>64</v>
      </c>
      <c r="D53" s="1" t="s">
        <v>71</v>
      </c>
      <c r="E53" s="1" t="s">
        <v>103</v>
      </c>
      <c r="F53">
        <v>0</v>
      </c>
    </row>
    <row r="54" spans="1:6" x14ac:dyDescent="0.3">
      <c r="A54" s="1" t="s">
        <v>6</v>
      </c>
      <c r="B54">
        <v>2016</v>
      </c>
      <c r="C54" s="1" t="s">
        <v>64</v>
      </c>
      <c r="D54" s="1" t="s">
        <v>71</v>
      </c>
      <c r="E54" s="1" t="s">
        <v>108</v>
      </c>
      <c r="F54">
        <v>6</v>
      </c>
    </row>
    <row r="55" spans="1:6" x14ac:dyDescent="0.3">
      <c r="A55" s="1" t="s">
        <v>6</v>
      </c>
      <c r="B55">
        <v>2016</v>
      </c>
      <c r="C55" s="1" t="s">
        <v>64</v>
      </c>
      <c r="D55" s="1" t="s">
        <v>72</v>
      </c>
      <c r="E55" s="1" t="s">
        <v>72</v>
      </c>
      <c r="F55">
        <v>928046</v>
      </c>
    </row>
    <row r="56" spans="1:6" x14ac:dyDescent="0.3">
      <c r="A56" s="1" t="s">
        <v>6</v>
      </c>
      <c r="B56">
        <v>2017</v>
      </c>
      <c r="C56" s="1" t="s">
        <v>63</v>
      </c>
      <c r="D56" s="1" t="s">
        <v>65</v>
      </c>
      <c r="E56" s="1" t="s">
        <v>109</v>
      </c>
      <c r="F56">
        <v>1</v>
      </c>
    </row>
    <row r="57" spans="1:6" x14ac:dyDescent="0.3">
      <c r="A57" s="1" t="s">
        <v>6</v>
      </c>
      <c r="B57">
        <v>2017</v>
      </c>
      <c r="C57" s="1" t="s">
        <v>63</v>
      </c>
      <c r="D57" s="1" t="s">
        <v>66</v>
      </c>
      <c r="E57" s="1" t="s">
        <v>76</v>
      </c>
      <c r="F57">
        <v>35</v>
      </c>
    </row>
    <row r="58" spans="1:6" x14ac:dyDescent="0.3">
      <c r="A58" s="1" t="s">
        <v>6</v>
      </c>
      <c r="B58">
        <v>2017</v>
      </c>
      <c r="C58" s="1" t="s">
        <v>63</v>
      </c>
      <c r="D58" s="1" t="s">
        <v>66</v>
      </c>
      <c r="E58" s="1" t="s">
        <v>110</v>
      </c>
      <c r="F58">
        <v>342</v>
      </c>
    </row>
    <row r="59" spans="1:6" x14ac:dyDescent="0.3">
      <c r="A59" s="1" t="s">
        <v>6</v>
      </c>
      <c r="B59">
        <v>2017</v>
      </c>
      <c r="C59" s="1" t="s">
        <v>63</v>
      </c>
      <c r="D59" s="1" t="s">
        <v>66</v>
      </c>
      <c r="E59" s="1" t="s">
        <v>111</v>
      </c>
      <c r="F59">
        <v>176</v>
      </c>
    </row>
    <row r="60" spans="1:6" x14ac:dyDescent="0.3">
      <c r="A60" s="1" t="s">
        <v>6</v>
      </c>
      <c r="B60">
        <v>2017</v>
      </c>
      <c r="C60" s="1" t="s">
        <v>63</v>
      </c>
      <c r="D60" s="1" t="s">
        <v>67</v>
      </c>
      <c r="E60" s="1" t="s">
        <v>79</v>
      </c>
      <c r="F60">
        <v>14000</v>
      </c>
    </row>
    <row r="61" spans="1:6" x14ac:dyDescent="0.3">
      <c r="A61" s="1" t="s">
        <v>6</v>
      </c>
      <c r="B61">
        <v>2017</v>
      </c>
      <c r="C61" s="1" t="s">
        <v>63</v>
      </c>
      <c r="D61" s="1" t="s">
        <v>67</v>
      </c>
      <c r="E61" s="1" t="s">
        <v>112</v>
      </c>
      <c r="F61">
        <v>50724</v>
      </c>
    </row>
    <row r="62" spans="1:6" x14ac:dyDescent="0.3">
      <c r="A62" s="1" t="s">
        <v>6</v>
      </c>
      <c r="B62">
        <v>2017</v>
      </c>
      <c r="C62" s="1" t="s">
        <v>63</v>
      </c>
      <c r="D62" s="1" t="s">
        <v>67</v>
      </c>
      <c r="E62" s="1" t="s">
        <v>113</v>
      </c>
      <c r="F62">
        <v>53035</v>
      </c>
    </row>
    <row r="63" spans="1:6" x14ac:dyDescent="0.3">
      <c r="A63" s="1" t="s">
        <v>6</v>
      </c>
      <c r="B63">
        <v>2017</v>
      </c>
      <c r="C63" s="1" t="s">
        <v>63</v>
      </c>
      <c r="D63" s="1" t="s">
        <v>67</v>
      </c>
      <c r="E63" s="1" t="s">
        <v>114</v>
      </c>
      <c r="F63">
        <v>19690</v>
      </c>
    </row>
    <row r="64" spans="1:6" x14ac:dyDescent="0.3">
      <c r="A64" s="1" t="s">
        <v>6</v>
      </c>
      <c r="B64">
        <v>2017</v>
      </c>
      <c r="C64" s="1" t="s">
        <v>63</v>
      </c>
      <c r="D64" s="1" t="s">
        <v>67</v>
      </c>
      <c r="E64" s="1" t="s">
        <v>115</v>
      </c>
      <c r="F64">
        <v>90185</v>
      </c>
    </row>
    <row r="65" spans="1:6" x14ac:dyDescent="0.3">
      <c r="A65" s="1" t="s">
        <v>6</v>
      </c>
      <c r="B65">
        <v>2017</v>
      </c>
      <c r="C65" s="1" t="s">
        <v>63</v>
      </c>
      <c r="D65" s="1" t="s">
        <v>68</v>
      </c>
      <c r="E65" s="1" t="s">
        <v>82</v>
      </c>
      <c r="F65">
        <v>558</v>
      </c>
    </row>
    <row r="66" spans="1:6" x14ac:dyDescent="0.3">
      <c r="A66" s="1" t="s">
        <v>6</v>
      </c>
      <c r="B66">
        <v>2017</v>
      </c>
      <c r="C66" s="1" t="s">
        <v>63</v>
      </c>
      <c r="D66" s="1" t="s">
        <v>68</v>
      </c>
      <c r="E66" s="1" t="s">
        <v>116</v>
      </c>
      <c r="F66">
        <v>3106</v>
      </c>
    </row>
    <row r="67" spans="1:6" x14ac:dyDescent="0.3">
      <c r="A67" s="1" t="s">
        <v>6</v>
      </c>
      <c r="B67">
        <v>2017</v>
      </c>
      <c r="C67" s="1" t="s">
        <v>63</v>
      </c>
      <c r="D67" s="1" t="s">
        <v>68</v>
      </c>
      <c r="E67" s="1" t="s">
        <v>117</v>
      </c>
      <c r="F67">
        <v>2958</v>
      </c>
    </row>
    <row r="68" spans="1:6" x14ac:dyDescent="0.3">
      <c r="A68" s="1" t="s">
        <v>6</v>
      </c>
      <c r="B68">
        <v>2017</v>
      </c>
      <c r="C68" s="1" t="s">
        <v>63</v>
      </c>
      <c r="D68" s="1" t="s">
        <v>68</v>
      </c>
      <c r="E68" s="1" t="s">
        <v>118</v>
      </c>
      <c r="F68">
        <v>1533</v>
      </c>
    </row>
    <row r="69" spans="1:6" x14ac:dyDescent="0.3">
      <c r="A69" s="1" t="s">
        <v>6</v>
      </c>
      <c r="B69">
        <v>2017</v>
      </c>
      <c r="C69" s="1" t="s">
        <v>63</v>
      </c>
      <c r="D69" s="1" t="s">
        <v>68</v>
      </c>
      <c r="E69" s="1" t="s">
        <v>119</v>
      </c>
      <c r="F69">
        <v>3001</v>
      </c>
    </row>
    <row r="70" spans="1:6" x14ac:dyDescent="0.3">
      <c r="A70" s="1" t="s">
        <v>6</v>
      </c>
      <c r="B70">
        <v>2017</v>
      </c>
      <c r="C70" s="1" t="s">
        <v>64</v>
      </c>
      <c r="D70" s="1" t="s">
        <v>69</v>
      </c>
      <c r="E70" s="1" t="s">
        <v>120</v>
      </c>
      <c r="F70">
        <v>0</v>
      </c>
    </row>
    <row r="71" spans="1:6" x14ac:dyDescent="0.3">
      <c r="A71" s="1" t="s">
        <v>6</v>
      </c>
      <c r="B71">
        <v>2017</v>
      </c>
      <c r="C71" s="1" t="s">
        <v>64</v>
      </c>
      <c r="D71" s="1" t="s">
        <v>69</v>
      </c>
      <c r="E71" s="1" t="s">
        <v>86</v>
      </c>
      <c r="F71">
        <v>4079</v>
      </c>
    </row>
    <row r="72" spans="1:6" x14ac:dyDescent="0.3">
      <c r="A72" s="1" t="s">
        <v>6</v>
      </c>
      <c r="B72">
        <v>2017</v>
      </c>
      <c r="C72" s="1" t="s">
        <v>64</v>
      </c>
      <c r="D72" s="1" t="s">
        <v>69</v>
      </c>
      <c r="E72" s="1" t="s">
        <v>121</v>
      </c>
      <c r="F72">
        <v>18413</v>
      </c>
    </row>
    <row r="73" spans="1:6" x14ac:dyDescent="0.3">
      <c r="A73" s="1" t="s">
        <v>6</v>
      </c>
      <c r="B73">
        <v>2017</v>
      </c>
      <c r="C73" s="1" t="s">
        <v>64</v>
      </c>
      <c r="D73" s="1" t="s">
        <v>69</v>
      </c>
      <c r="E73" s="1" t="s">
        <v>122</v>
      </c>
      <c r="F73">
        <v>18847</v>
      </c>
    </row>
    <row r="74" spans="1:6" x14ac:dyDescent="0.3">
      <c r="A74" s="1" t="s">
        <v>6</v>
      </c>
      <c r="B74">
        <v>2017</v>
      </c>
      <c r="C74" s="1" t="s">
        <v>64</v>
      </c>
      <c r="D74" s="1" t="s">
        <v>69</v>
      </c>
      <c r="E74" s="1" t="s">
        <v>123</v>
      </c>
      <c r="F74">
        <v>9359</v>
      </c>
    </row>
    <row r="75" spans="1:6" x14ac:dyDescent="0.3">
      <c r="A75" s="1" t="s">
        <v>6</v>
      </c>
      <c r="B75">
        <v>2017</v>
      </c>
      <c r="C75" s="1" t="s">
        <v>64</v>
      </c>
      <c r="D75" s="1" t="s">
        <v>69</v>
      </c>
      <c r="E75" s="1" t="s">
        <v>124</v>
      </c>
      <c r="F75">
        <v>32549</v>
      </c>
    </row>
    <row r="76" spans="1:6" x14ac:dyDescent="0.3">
      <c r="A76" s="1" t="s">
        <v>6</v>
      </c>
      <c r="B76">
        <v>2017</v>
      </c>
      <c r="C76" s="1" t="s">
        <v>64</v>
      </c>
      <c r="D76" s="1" t="s">
        <v>70</v>
      </c>
      <c r="E76" s="1" t="s">
        <v>125</v>
      </c>
      <c r="F76">
        <v>0</v>
      </c>
    </row>
    <row r="77" spans="1:6" x14ac:dyDescent="0.3">
      <c r="A77" s="1" t="s">
        <v>6</v>
      </c>
      <c r="B77">
        <v>2017</v>
      </c>
      <c r="C77" s="1" t="s">
        <v>64</v>
      </c>
      <c r="D77" s="1" t="s">
        <v>70</v>
      </c>
      <c r="E77" s="1" t="s">
        <v>89</v>
      </c>
      <c r="F77">
        <v>42</v>
      </c>
    </row>
    <row r="78" spans="1:6" x14ac:dyDescent="0.3">
      <c r="A78" s="1" t="s">
        <v>6</v>
      </c>
      <c r="B78">
        <v>2017</v>
      </c>
      <c r="C78" s="1" t="s">
        <v>64</v>
      </c>
      <c r="D78" s="1" t="s">
        <v>70</v>
      </c>
      <c r="E78" s="1" t="s">
        <v>126</v>
      </c>
      <c r="F78">
        <v>2031</v>
      </c>
    </row>
    <row r="79" spans="1:6" x14ac:dyDescent="0.3">
      <c r="A79" s="1" t="s">
        <v>6</v>
      </c>
      <c r="B79">
        <v>2017</v>
      </c>
      <c r="C79" s="1" t="s">
        <v>64</v>
      </c>
      <c r="D79" s="1" t="s">
        <v>70</v>
      </c>
      <c r="E79" s="1" t="s">
        <v>127</v>
      </c>
      <c r="F79">
        <v>5104</v>
      </c>
    </row>
    <row r="80" spans="1:6" x14ac:dyDescent="0.3">
      <c r="A80" s="1" t="s">
        <v>6</v>
      </c>
      <c r="B80">
        <v>2017</v>
      </c>
      <c r="C80" s="1" t="s">
        <v>64</v>
      </c>
      <c r="D80" s="1" t="s">
        <v>70</v>
      </c>
      <c r="E80" s="1" t="s">
        <v>128</v>
      </c>
      <c r="F80">
        <v>3692</v>
      </c>
    </row>
    <row r="81" spans="1:6" x14ac:dyDescent="0.3">
      <c r="A81" s="1" t="s">
        <v>6</v>
      </c>
      <c r="B81">
        <v>2017</v>
      </c>
      <c r="C81" s="1" t="s">
        <v>64</v>
      </c>
      <c r="D81" s="1" t="s">
        <v>70</v>
      </c>
      <c r="E81" s="1" t="s">
        <v>129</v>
      </c>
      <c r="F81">
        <v>1579</v>
      </c>
    </row>
    <row r="82" spans="1:6" x14ac:dyDescent="0.3">
      <c r="A82" s="1" t="s">
        <v>6</v>
      </c>
      <c r="B82">
        <v>2017</v>
      </c>
      <c r="C82" s="1" t="s">
        <v>64</v>
      </c>
      <c r="D82" s="1" t="s">
        <v>70</v>
      </c>
      <c r="E82" s="1" t="s">
        <v>130</v>
      </c>
      <c r="F82">
        <v>471</v>
      </c>
    </row>
    <row r="83" spans="1:6" x14ac:dyDescent="0.3">
      <c r="A83" s="1" t="s">
        <v>6</v>
      </c>
      <c r="B83">
        <v>2017</v>
      </c>
      <c r="C83" s="1" t="s">
        <v>64</v>
      </c>
      <c r="D83" s="1" t="s">
        <v>70</v>
      </c>
      <c r="E83" s="1" t="s">
        <v>131</v>
      </c>
      <c r="F83">
        <v>106</v>
      </c>
    </row>
    <row r="84" spans="1:6" x14ac:dyDescent="0.3">
      <c r="A84" s="1" t="s">
        <v>6</v>
      </c>
      <c r="B84">
        <v>2017</v>
      </c>
      <c r="C84" s="1" t="s">
        <v>64</v>
      </c>
      <c r="D84" s="1" t="s">
        <v>70</v>
      </c>
      <c r="E84" s="1" t="s">
        <v>99</v>
      </c>
      <c r="F84">
        <v>572</v>
      </c>
    </row>
    <row r="85" spans="1:6" x14ac:dyDescent="0.3">
      <c r="A85" s="1" t="s">
        <v>6</v>
      </c>
      <c r="B85">
        <v>2017</v>
      </c>
      <c r="C85" s="1" t="s">
        <v>64</v>
      </c>
      <c r="D85" s="1" t="s">
        <v>71</v>
      </c>
      <c r="E85" s="1" t="s">
        <v>100</v>
      </c>
      <c r="F85">
        <v>4</v>
      </c>
    </row>
    <row r="86" spans="1:6" x14ac:dyDescent="0.3">
      <c r="A86" s="1" t="s">
        <v>6</v>
      </c>
      <c r="B86">
        <v>2017</v>
      </c>
      <c r="C86" s="1" t="s">
        <v>64</v>
      </c>
      <c r="D86" s="1" t="s">
        <v>71</v>
      </c>
      <c r="E86" s="1" t="s">
        <v>132</v>
      </c>
      <c r="F86">
        <v>9</v>
      </c>
    </row>
    <row r="87" spans="1:6" x14ac:dyDescent="0.3">
      <c r="A87" s="1" t="s">
        <v>6</v>
      </c>
      <c r="B87">
        <v>2017</v>
      </c>
      <c r="C87" s="1" t="s">
        <v>64</v>
      </c>
      <c r="D87" s="1" t="s">
        <v>71</v>
      </c>
      <c r="E87" s="1" t="s">
        <v>133</v>
      </c>
      <c r="F87">
        <v>5</v>
      </c>
    </row>
    <row r="88" spans="1:6" x14ac:dyDescent="0.3">
      <c r="A88" s="1" t="s">
        <v>6</v>
      </c>
      <c r="B88">
        <v>2017</v>
      </c>
      <c r="C88" s="1" t="s">
        <v>64</v>
      </c>
      <c r="D88" s="1" t="s">
        <v>71</v>
      </c>
      <c r="E88" s="1" t="s">
        <v>134</v>
      </c>
      <c r="F88">
        <v>6</v>
      </c>
    </row>
    <row r="89" spans="1:6" x14ac:dyDescent="0.3">
      <c r="A89" s="1" t="s">
        <v>6</v>
      </c>
      <c r="B89">
        <v>2017</v>
      </c>
      <c r="C89" s="1" t="s">
        <v>64</v>
      </c>
      <c r="D89" s="1" t="s">
        <v>71</v>
      </c>
      <c r="E89" s="1" t="s">
        <v>135</v>
      </c>
      <c r="F89">
        <v>2</v>
      </c>
    </row>
    <row r="90" spans="1:6" x14ac:dyDescent="0.3">
      <c r="A90" s="1" t="s">
        <v>6</v>
      </c>
      <c r="B90">
        <v>2017</v>
      </c>
      <c r="C90" s="1" t="s">
        <v>64</v>
      </c>
      <c r="D90" s="1" t="s">
        <v>71</v>
      </c>
      <c r="E90" s="1" t="s">
        <v>136</v>
      </c>
      <c r="F90">
        <v>7</v>
      </c>
    </row>
    <row r="91" spans="1:6" x14ac:dyDescent="0.3">
      <c r="A91" s="1" t="s">
        <v>6</v>
      </c>
      <c r="B91">
        <v>2017</v>
      </c>
      <c r="C91" s="1" t="s">
        <v>64</v>
      </c>
      <c r="D91" s="1" t="s">
        <v>72</v>
      </c>
      <c r="E91" s="1" t="s">
        <v>72</v>
      </c>
      <c r="F91">
        <v>50542</v>
      </c>
    </row>
    <row r="92" spans="1:6" x14ac:dyDescent="0.3">
      <c r="A92" s="1" t="s">
        <v>6</v>
      </c>
      <c r="B92">
        <v>2017</v>
      </c>
      <c r="C92" s="1" t="s">
        <v>64</v>
      </c>
      <c r="D92" s="1" t="s">
        <v>72</v>
      </c>
      <c r="E92" s="1" t="s">
        <v>137</v>
      </c>
      <c r="F92">
        <v>183145</v>
      </c>
    </row>
    <row r="93" spans="1:6" x14ac:dyDescent="0.3">
      <c r="A93" s="1" t="s">
        <v>6</v>
      </c>
      <c r="B93">
        <v>2017</v>
      </c>
      <c r="C93" s="1" t="s">
        <v>64</v>
      </c>
      <c r="D93" s="1" t="s">
        <v>72</v>
      </c>
      <c r="E93" s="1" t="s">
        <v>138</v>
      </c>
      <c r="F93">
        <v>225004</v>
      </c>
    </row>
    <row r="94" spans="1:6" x14ac:dyDescent="0.3">
      <c r="A94" s="1" t="s">
        <v>6</v>
      </c>
      <c r="B94">
        <v>2017</v>
      </c>
      <c r="C94" s="1" t="s">
        <v>64</v>
      </c>
      <c r="D94" s="1" t="s">
        <v>72</v>
      </c>
      <c r="E94" s="1" t="s">
        <v>139</v>
      </c>
      <c r="F94">
        <v>151346</v>
      </c>
    </row>
    <row r="95" spans="1:6" x14ac:dyDescent="0.3">
      <c r="A95" s="1" t="s">
        <v>6</v>
      </c>
      <c r="B95">
        <v>2017</v>
      </c>
      <c r="C95" s="1" t="s">
        <v>64</v>
      </c>
      <c r="D95" s="1" t="s">
        <v>72</v>
      </c>
      <c r="E95" s="1" t="s">
        <v>140</v>
      </c>
      <c r="F95">
        <v>330347</v>
      </c>
    </row>
    <row r="96" spans="1:6" x14ac:dyDescent="0.3">
      <c r="A96" s="1" t="s">
        <v>6</v>
      </c>
      <c r="B96">
        <v>2018</v>
      </c>
      <c r="C96" s="1" t="s">
        <v>63</v>
      </c>
      <c r="D96" s="1" t="s">
        <v>65</v>
      </c>
      <c r="E96" s="1" t="s">
        <v>109</v>
      </c>
      <c r="F96">
        <v>1</v>
      </c>
    </row>
    <row r="97" spans="1:6" x14ac:dyDescent="0.3">
      <c r="A97" s="1" t="s">
        <v>6</v>
      </c>
      <c r="B97">
        <v>2018</v>
      </c>
      <c r="C97" s="1" t="s">
        <v>63</v>
      </c>
      <c r="D97" s="1" t="s">
        <v>66</v>
      </c>
      <c r="E97" s="1" t="s">
        <v>76</v>
      </c>
      <c r="F97">
        <v>35</v>
      </c>
    </row>
    <row r="98" spans="1:6" x14ac:dyDescent="0.3">
      <c r="A98" s="1" t="s">
        <v>6</v>
      </c>
      <c r="B98">
        <v>2018</v>
      </c>
      <c r="C98" s="1" t="s">
        <v>63</v>
      </c>
      <c r="D98" s="1" t="s">
        <v>66</v>
      </c>
      <c r="E98" s="1" t="s">
        <v>110</v>
      </c>
      <c r="F98">
        <v>338</v>
      </c>
    </row>
    <row r="99" spans="1:6" x14ac:dyDescent="0.3">
      <c r="A99" s="1" t="s">
        <v>6</v>
      </c>
      <c r="B99">
        <v>2018</v>
      </c>
      <c r="C99" s="1" t="s">
        <v>63</v>
      </c>
      <c r="D99" s="1" t="s">
        <v>66</v>
      </c>
      <c r="E99" s="1" t="s">
        <v>111</v>
      </c>
      <c r="F99">
        <v>172</v>
      </c>
    </row>
    <row r="100" spans="1:6" x14ac:dyDescent="0.3">
      <c r="A100" s="1" t="s">
        <v>6</v>
      </c>
      <c r="B100">
        <v>2018</v>
      </c>
      <c r="C100" s="1" t="s">
        <v>63</v>
      </c>
      <c r="D100" s="1" t="s">
        <v>67</v>
      </c>
      <c r="E100" s="1" t="s">
        <v>79</v>
      </c>
      <c r="F100">
        <v>14152</v>
      </c>
    </row>
    <row r="101" spans="1:6" x14ac:dyDescent="0.3">
      <c r="A101" s="1" t="s">
        <v>6</v>
      </c>
      <c r="B101">
        <v>2018</v>
      </c>
      <c r="C101" s="1" t="s">
        <v>63</v>
      </c>
      <c r="D101" s="1" t="s">
        <v>67</v>
      </c>
      <c r="E101" s="1" t="s">
        <v>112</v>
      </c>
      <c r="F101">
        <v>50859</v>
      </c>
    </row>
    <row r="102" spans="1:6" x14ac:dyDescent="0.3">
      <c r="A102" s="1" t="s">
        <v>6</v>
      </c>
      <c r="B102">
        <v>2018</v>
      </c>
      <c r="C102" s="1" t="s">
        <v>63</v>
      </c>
      <c r="D102" s="1" t="s">
        <v>67</v>
      </c>
      <c r="E102" s="1" t="s">
        <v>113</v>
      </c>
      <c r="F102">
        <v>52548</v>
      </c>
    </row>
    <row r="103" spans="1:6" x14ac:dyDescent="0.3">
      <c r="A103" s="1" t="s">
        <v>6</v>
      </c>
      <c r="B103">
        <v>2018</v>
      </c>
      <c r="C103" s="1" t="s">
        <v>63</v>
      </c>
      <c r="D103" s="1" t="s">
        <v>67</v>
      </c>
      <c r="E103" s="1" t="s">
        <v>114</v>
      </c>
      <c r="F103">
        <v>19919</v>
      </c>
    </row>
    <row r="104" spans="1:6" x14ac:dyDescent="0.3">
      <c r="A104" s="1" t="s">
        <v>6</v>
      </c>
      <c r="B104">
        <v>2018</v>
      </c>
      <c r="C104" s="1" t="s">
        <v>63</v>
      </c>
      <c r="D104" s="1" t="s">
        <v>67</v>
      </c>
      <c r="E104" s="1" t="s">
        <v>115</v>
      </c>
      <c r="F104">
        <v>91446</v>
      </c>
    </row>
    <row r="105" spans="1:6" x14ac:dyDescent="0.3">
      <c r="A105" s="1" t="s">
        <v>6</v>
      </c>
      <c r="B105">
        <v>2018</v>
      </c>
      <c r="C105" s="1" t="s">
        <v>63</v>
      </c>
      <c r="D105" s="1" t="s">
        <v>68</v>
      </c>
      <c r="E105" s="1" t="s">
        <v>82</v>
      </c>
      <c r="F105">
        <v>559</v>
      </c>
    </row>
    <row r="106" spans="1:6" x14ac:dyDescent="0.3">
      <c r="A106" s="1" t="s">
        <v>6</v>
      </c>
      <c r="B106">
        <v>2018</v>
      </c>
      <c r="C106" s="1" t="s">
        <v>63</v>
      </c>
      <c r="D106" s="1" t="s">
        <v>68</v>
      </c>
      <c r="E106" s="1" t="s">
        <v>116</v>
      </c>
      <c r="F106">
        <v>3110</v>
      </c>
    </row>
    <row r="107" spans="1:6" x14ac:dyDescent="0.3">
      <c r="A107" s="1" t="s">
        <v>6</v>
      </c>
      <c r="B107">
        <v>2018</v>
      </c>
      <c r="C107" s="1" t="s">
        <v>63</v>
      </c>
      <c r="D107" s="1" t="s">
        <v>68</v>
      </c>
      <c r="E107" s="1" t="s">
        <v>117</v>
      </c>
      <c r="F107">
        <v>2970</v>
      </c>
    </row>
    <row r="108" spans="1:6" x14ac:dyDescent="0.3">
      <c r="A108" s="1" t="s">
        <v>6</v>
      </c>
      <c r="B108">
        <v>2018</v>
      </c>
      <c r="C108" s="1" t="s">
        <v>63</v>
      </c>
      <c r="D108" s="1" t="s">
        <v>68</v>
      </c>
      <c r="E108" s="1" t="s">
        <v>118</v>
      </c>
      <c r="F108">
        <v>1556</v>
      </c>
    </row>
    <row r="109" spans="1:6" x14ac:dyDescent="0.3">
      <c r="A109" s="1" t="s">
        <v>6</v>
      </c>
      <c r="B109">
        <v>2018</v>
      </c>
      <c r="C109" s="1" t="s">
        <v>63</v>
      </c>
      <c r="D109" s="1" t="s">
        <v>68</v>
      </c>
      <c r="E109" s="1" t="s">
        <v>119</v>
      </c>
      <c r="F109">
        <v>3082</v>
      </c>
    </row>
    <row r="110" spans="1:6" x14ac:dyDescent="0.3">
      <c r="A110" s="1" t="s">
        <v>6</v>
      </c>
      <c r="B110">
        <v>2018</v>
      </c>
      <c r="C110" s="1" t="s">
        <v>64</v>
      </c>
      <c r="D110" s="1" t="s">
        <v>69</v>
      </c>
      <c r="E110" s="1" t="s">
        <v>120</v>
      </c>
      <c r="F110">
        <v>0</v>
      </c>
    </row>
    <row r="111" spans="1:6" x14ac:dyDescent="0.3">
      <c r="A111" s="1" t="s">
        <v>6</v>
      </c>
      <c r="B111">
        <v>2018</v>
      </c>
      <c r="C111" s="1" t="s">
        <v>64</v>
      </c>
      <c r="D111" s="1" t="s">
        <v>69</v>
      </c>
      <c r="E111" s="1" t="s">
        <v>86</v>
      </c>
      <c r="F111">
        <v>4134</v>
      </c>
    </row>
    <row r="112" spans="1:6" x14ac:dyDescent="0.3">
      <c r="A112" s="1" t="s">
        <v>6</v>
      </c>
      <c r="B112">
        <v>2018</v>
      </c>
      <c r="C112" s="1" t="s">
        <v>64</v>
      </c>
      <c r="D112" s="1" t="s">
        <v>69</v>
      </c>
      <c r="E112" s="1" t="s">
        <v>121</v>
      </c>
      <c r="F112">
        <v>18506</v>
      </c>
    </row>
    <row r="113" spans="1:6" x14ac:dyDescent="0.3">
      <c r="A113" s="1" t="s">
        <v>6</v>
      </c>
      <c r="B113">
        <v>2018</v>
      </c>
      <c r="C113" s="1" t="s">
        <v>64</v>
      </c>
      <c r="D113" s="1" t="s">
        <v>69</v>
      </c>
      <c r="E113" s="1" t="s">
        <v>122</v>
      </c>
      <c r="F113">
        <v>18992</v>
      </c>
    </row>
    <row r="114" spans="1:6" x14ac:dyDescent="0.3">
      <c r="A114" s="1" t="s">
        <v>6</v>
      </c>
      <c r="B114">
        <v>2018</v>
      </c>
      <c r="C114" s="1" t="s">
        <v>64</v>
      </c>
      <c r="D114" s="1" t="s">
        <v>69</v>
      </c>
      <c r="E114" s="1" t="s">
        <v>123</v>
      </c>
      <c r="F114">
        <v>9462</v>
      </c>
    </row>
    <row r="115" spans="1:6" x14ac:dyDescent="0.3">
      <c r="A115" s="1" t="s">
        <v>6</v>
      </c>
      <c r="B115">
        <v>2018</v>
      </c>
      <c r="C115" s="1" t="s">
        <v>64</v>
      </c>
      <c r="D115" s="1" t="s">
        <v>69</v>
      </c>
      <c r="E115" s="1" t="s">
        <v>124</v>
      </c>
      <c r="F115">
        <v>32624</v>
      </c>
    </row>
    <row r="116" spans="1:6" x14ac:dyDescent="0.3">
      <c r="A116" s="1" t="s">
        <v>6</v>
      </c>
      <c r="B116">
        <v>2018</v>
      </c>
      <c r="C116" s="1" t="s">
        <v>64</v>
      </c>
      <c r="D116" s="1" t="s">
        <v>70</v>
      </c>
      <c r="E116" s="1" t="s">
        <v>125</v>
      </c>
      <c r="F116">
        <v>0</v>
      </c>
    </row>
    <row r="117" spans="1:6" x14ac:dyDescent="0.3">
      <c r="A117" s="1" t="s">
        <v>6</v>
      </c>
      <c r="B117">
        <v>2018</v>
      </c>
      <c r="C117" s="1" t="s">
        <v>64</v>
      </c>
      <c r="D117" s="1" t="s">
        <v>70</v>
      </c>
      <c r="E117" s="1" t="s">
        <v>89</v>
      </c>
      <c r="F117">
        <v>43</v>
      </c>
    </row>
    <row r="118" spans="1:6" x14ac:dyDescent="0.3">
      <c r="A118" s="1" t="s">
        <v>6</v>
      </c>
      <c r="B118">
        <v>2018</v>
      </c>
      <c r="C118" s="1" t="s">
        <v>64</v>
      </c>
      <c r="D118" s="1" t="s">
        <v>70</v>
      </c>
      <c r="E118" s="1" t="s">
        <v>126</v>
      </c>
      <c r="F118">
        <v>2057</v>
      </c>
    </row>
    <row r="119" spans="1:6" x14ac:dyDescent="0.3">
      <c r="A119" s="1" t="s">
        <v>6</v>
      </c>
      <c r="B119">
        <v>2018</v>
      </c>
      <c r="C119" s="1" t="s">
        <v>64</v>
      </c>
      <c r="D119" s="1" t="s">
        <v>70</v>
      </c>
      <c r="E119" s="1" t="s">
        <v>127</v>
      </c>
      <c r="F119">
        <v>5207</v>
      </c>
    </row>
    <row r="120" spans="1:6" x14ac:dyDescent="0.3">
      <c r="A120" s="1" t="s">
        <v>6</v>
      </c>
      <c r="B120">
        <v>2018</v>
      </c>
      <c r="C120" s="1" t="s">
        <v>64</v>
      </c>
      <c r="D120" s="1" t="s">
        <v>70</v>
      </c>
      <c r="E120" s="1" t="s">
        <v>128</v>
      </c>
      <c r="F120">
        <v>3735</v>
      </c>
    </row>
    <row r="121" spans="1:6" x14ac:dyDescent="0.3">
      <c r="A121" s="1" t="s">
        <v>6</v>
      </c>
      <c r="B121">
        <v>2018</v>
      </c>
      <c r="C121" s="1" t="s">
        <v>64</v>
      </c>
      <c r="D121" s="1" t="s">
        <v>70</v>
      </c>
      <c r="E121" s="1" t="s">
        <v>129</v>
      </c>
      <c r="F121">
        <v>1591</v>
      </c>
    </row>
    <row r="122" spans="1:6" x14ac:dyDescent="0.3">
      <c r="A122" s="1" t="s">
        <v>6</v>
      </c>
      <c r="B122">
        <v>2018</v>
      </c>
      <c r="C122" s="1" t="s">
        <v>64</v>
      </c>
      <c r="D122" s="1" t="s">
        <v>70</v>
      </c>
      <c r="E122" s="1" t="s">
        <v>130</v>
      </c>
      <c r="F122">
        <v>478</v>
      </c>
    </row>
    <row r="123" spans="1:6" x14ac:dyDescent="0.3">
      <c r="A123" s="1" t="s">
        <v>6</v>
      </c>
      <c r="B123">
        <v>2018</v>
      </c>
      <c r="C123" s="1" t="s">
        <v>64</v>
      </c>
      <c r="D123" s="1" t="s">
        <v>70</v>
      </c>
      <c r="E123" s="1" t="s">
        <v>131</v>
      </c>
      <c r="F123">
        <v>105</v>
      </c>
    </row>
    <row r="124" spans="1:6" x14ac:dyDescent="0.3">
      <c r="A124" s="1" t="s">
        <v>6</v>
      </c>
      <c r="B124">
        <v>2018</v>
      </c>
      <c r="C124" s="1" t="s">
        <v>64</v>
      </c>
      <c r="D124" s="1" t="s">
        <v>70</v>
      </c>
      <c r="E124" s="1" t="s">
        <v>99</v>
      </c>
      <c r="F124">
        <v>578</v>
      </c>
    </row>
    <row r="125" spans="1:6" x14ac:dyDescent="0.3">
      <c r="A125" s="1" t="s">
        <v>6</v>
      </c>
      <c r="B125">
        <v>2018</v>
      </c>
      <c r="C125" s="1" t="s">
        <v>64</v>
      </c>
      <c r="D125" s="1" t="s">
        <v>71</v>
      </c>
      <c r="E125" s="1" t="s">
        <v>100</v>
      </c>
      <c r="F125">
        <v>4</v>
      </c>
    </row>
    <row r="126" spans="1:6" x14ac:dyDescent="0.3">
      <c r="A126" s="1" t="s">
        <v>6</v>
      </c>
      <c r="B126">
        <v>2018</v>
      </c>
      <c r="C126" s="1" t="s">
        <v>64</v>
      </c>
      <c r="D126" s="1" t="s">
        <v>71</v>
      </c>
      <c r="E126" s="1" t="s">
        <v>132</v>
      </c>
      <c r="F126">
        <v>9</v>
      </c>
    </row>
    <row r="127" spans="1:6" x14ac:dyDescent="0.3">
      <c r="A127" s="1" t="s">
        <v>6</v>
      </c>
      <c r="B127">
        <v>2018</v>
      </c>
      <c r="C127" s="1" t="s">
        <v>64</v>
      </c>
      <c r="D127" s="1" t="s">
        <v>71</v>
      </c>
      <c r="E127" s="1" t="s">
        <v>133</v>
      </c>
      <c r="F127">
        <v>4</v>
      </c>
    </row>
    <row r="128" spans="1:6" x14ac:dyDescent="0.3">
      <c r="A128" s="1" t="s">
        <v>6</v>
      </c>
      <c r="B128">
        <v>2018</v>
      </c>
      <c r="C128" s="1" t="s">
        <v>64</v>
      </c>
      <c r="D128" s="1" t="s">
        <v>71</v>
      </c>
      <c r="E128" s="1" t="s">
        <v>134</v>
      </c>
      <c r="F128">
        <v>6</v>
      </c>
    </row>
    <row r="129" spans="1:6" x14ac:dyDescent="0.3">
      <c r="A129" s="1" t="s">
        <v>6</v>
      </c>
      <c r="B129">
        <v>2018</v>
      </c>
      <c r="C129" s="1" t="s">
        <v>64</v>
      </c>
      <c r="D129" s="1" t="s">
        <v>71</v>
      </c>
      <c r="E129" s="1" t="s">
        <v>135</v>
      </c>
      <c r="F129">
        <v>2</v>
      </c>
    </row>
    <row r="130" spans="1:6" x14ac:dyDescent="0.3">
      <c r="A130" s="1" t="s">
        <v>6</v>
      </c>
      <c r="B130">
        <v>2018</v>
      </c>
      <c r="C130" s="1" t="s">
        <v>64</v>
      </c>
      <c r="D130" s="1" t="s">
        <v>71</v>
      </c>
      <c r="E130" s="1" t="s">
        <v>136</v>
      </c>
      <c r="F130">
        <v>7</v>
      </c>
    </row>
    <row r="131" spans="1:6" x14ac:dyDescent="0.3">
      <c r="A131" s="1" t="s">
        <v>6</v>
      </c>
      <c r="B131">
        <v>2018</v>
      </c>
      <c r="C131" s="1" t="s">
        <v>64</v>
      </c>
      <c r="D131" s="1" t="s">
        <v>72</v>
      </c>
      <c r="E131" s="1" t="s">
        <v>72</v>
      </c>
      <c r="F131">
        <v>50914</v>
      </c>
    </row>
    <row r="132" spans="1:6" x14ac:dyDescent="0.3">
      <c r="A132" s="1" t="s">
        <v>6</v>
      </c>
      <c r="B132">
        <v>2018</v>
      </c>
      <c r="C132" s="1" t="s">
        <v>64</v>
      </c>
      <c r="D132" s="1" t="s">
        <v>72</v>
      </c>
      <c r="E132" s="1" t="s">
        <v>137</v>
      </c>
      <c r="F132">
        <v>183533</v>
      </c>
    </row>
    <row r="133" spans="1:6" x14ac:dyDescent="0.3">
      <c r="A133" s="1" t="s">
        <v>6</v>
      </c>
      <c r="B133">
        <v>2018</v>
      </c>
      <c r="C133" s="1" t="s">
        <v>64</v>
      </c>
      <c r="D133" s="1" t="s">
        <v>72</v>
      </c>
      <c r="E133" s="1" t="s">
        <v>138</v>
      </c>
      <c r="F133">
        <v>226840</v>
      </c>
    </row>
    <row r="134" spans="1:6" x14ac:dyDescent="0.3">
      <c r="A134" s="1" t="s">
        <v>6</v>
      </c>
      <c r="B134">
        <v>2018</v>
      </c>
      <c r="C134" s="1" t="s">
        <v>64</v>
      </c>
      <c r="D134" s="1" t="s">
        <v>72</v>
      </c>
      <c r="E134" s="1" t="s">
        <v>139</v>
      </c>
      <c r="F134">
        <v>153261</v>
      </c>
    </row>
    <row r="135" spans="1:6" x14ac:dyDescent="0.3">
      <c r="A135" s="1" t="s">
        <v>6</v>
      </c>
      <c r="B135">
        <v>2018</v>
      </c>
      <c r="C135" s="1" t="s">
        <v>64</v>
      </c>
      <c r="D135" s="1" t="s">
        <v>72</v>
      </c>
      <c r="E135" s="1" t="s">
        <v>140</v>
      </c>
      <c r="F135">
        <v>334683</v>
      </c>
    </row>
    <row r="136" spans="1:6" x14ac:dyDescent="0.3">
      <c r="A136" s="1" t="s">
        <v>6</v>
      </c>
      <c r="B136">
        <v>2019</v>
      </c>
      <c r="C136" s="1" t="s">
        <v>63</v>
      </c>
      <c r="D136" s="1" t="s">
        <v>65</v>
      </c>
      <c r="E136" s="1" t="s">
        <v>109</v>
      </c>
      <c r="F136">
        <v>1</v>
      </c>
    </row>
    <row r="137" spans="1:6" x14ac:dyDescent="0.3">
      <c r="A137" s="1" t="s">
        <v>6</v>
      </c>
      <c r="B137">
        <v>2019</v>
      </c>
      <c r="C137" s="1" t="s">
        <v>63</v>
      </c>
      <c r="D137" s="1" t="s">
        <v>66</v>
      </c>
      <c r="E137" s="1" t="s">
        <v>141</v>
      </c>
      <c r="F137">
        <v>35</v>
      </c>
    </row>
    <row r="138" spans="1:6" x14ac:dyDescent="0.3">
      <c r="A138" s="1" t="s">
        <v>6</v>
      </c>
      <c r="B138">
        <v>2019</v>
      </c>
      <c r="C138" s="1" t="s">
        <v>63</v>
      </c>
      <c r="D138" s="1" t="s">
        <v>66</v>
      </c>
      <c r="E138" s="1" t="s">
        <v>110</v>
      </c>
      <c r="F138">
        <v>312</v>
      </c>
    </row>
    <row r="139" spans="1:6" x14ac:dyDescent="0.3">
      <c r="A139" s="1" t="s">
        <v>6</v>
      </c>
      <c r="B139">
        <v>2019</v>
      </c>
      <c r="C139" s="1" t="s">
        <v>63</v>
      </c>
      <c r="D139" s="1" t="s">
        <v>66</v>
      </c>
      <c r="E139" s="1" t="s">
        <v>111</v>
      </c>
      <c r="F139">
        <v>158</v>
      </c>
    </row>
    <row r="140" spans="1:6" x14ac:dyDescent="0.3">
      <c r="A140" s="1" t="s">
        <v>6</v>
      </c>
      <c r="B140">
        <v>2019</v>
      </c>
      <c r="C140" s="1" t="s">
        <v>63</v>
      </c>
      <c r="D140" s="1" t="s">
        <v>67</v>
      </c>
      <c r="E140" s="1" t="s">
        <v>112</v>
      </c>
      <c r="F140">
        <v>50949</v>
      </c>
    </row>
    <row r="141" spans="1:6" x14ac:dyDescent="0.3">
      <c r="A141" s="1" t="s">
        <v>6</v>
      </c>
      <c r="B141">
        <v>2019</v>
      </c>
      <c r="C141" s="1" t="s">
        <v>63</v>
      </c>
      <c r="D141" s="1" t="s">
        <v>67</v>
      </c>
      <c r="E141" s="1" t="s">
        <v>142</v>
      </c>
      <c r="F141">
        <v>14263</v>
      </c>
    </row>
    <row r="142" spans="1:6" x14ac:dyDescent="0.3">
      <c r="A142" s="1" t="s">
        <v>6</v>
      </c>
      <c r="B142">
        <v>2019</v>
      </c>
      <c r="C142" s="1" t="s">
        <v>63</v>
      </c>
      <c r="D142" s="1" t="s">
        <v>67</v>
      </c>
      <c r="E142" s="1" t="s">
        <v>113</v>
      </c>
      <c r="F142">
        <v>52336</v>
      </c>
    </row>
    <row r="143" spans="1:6" x14ac:dyDescent="0.3">
      <c r="A143" s="1" t="s">
        <v>6</v>
      </c>
      <c r="B143">
        <v>2019</v>
      </c>
      <c r="C143" s="1" t="s">
        <v>63</v>
      </c>
      <c r="D143" s="1" t="s">
        <v>67</v>
      </c>
      <c r="E143" s="1" t="s">
        <v>114</v>
      </c>
      <c r="F143">
        <v>20988</v>
      </c>
    </row>
    <row r="144" spans="1:6" x14ac:dyDescent="0.3">
      <c r="A144" s="1" t="s">
        <v>6</v>
      </c>
      <c r="B144">
        <v>2019</v>
      </c>
      <c r="C144" s="1" t="s">
        <v>63</v>
      </c>
      <c r="D144" s="1" t="s">
        <v>67</v>
      </c>
      <c r="E144" s="1" t="s">
        <v>115</v>
      </c>
      <c r="F144">
        <v>92149</v>
      </c>
    </row>
    <row r="145" spans="1:6" x14ac:dyDescent="0.3">
      <c r="A145" s="1" t="s">
        <v>6</v>
      </c>
      <c r="B145">
        <v>2019</v>
      </c>
      <c r="C145" s="1" t="s">
        <v>63</v>
      </c>
      <c r="D145" s="1" t="s">
        <v>68</v>
      </c>
      <c r="E145" s="1" t="s">
        <v>116</v>
      </c>
      <c r="F145">
        <v>3098</v>
      </c>
    </row>
    <row r="146" spans="1:6" x14ac:dyDescent="0.3">
      <c r="A146" s="1" t="s">
        <v>6</v>
      </c>
      <c r="B146">
        <v>2019</v>
      </c>
      <c r="C146" s="1" t="s">
        <v>63</v>
      </c>
      <c r="D146" s="1" t="s">
        <v>68</v>
      </c>
      <c r="E146" s="1" t="s">
        <v>143</v>
      </c>
      <c r="F146">
        <v>574</v>
      </c>
    </row>
    <row r="147" spans="1:6" x14ac:dyDescent="0.3">
      <c r="A147" s="1" t="s">
        <v>6</v>
      </c>
      <c r="B147">
        <v>2019</v>
      </c>
      <c r="C147" s="1" t="s">
        <v>63</v>
      </c>
      <c r="D147" s="1" t="s">
        <v>68</v>
      </c>
      <c r="E147" s="1" t="s">
        <v>117</v>
      </c>
      <c r="F147">
        <v>2955</v>
      </c>
    </row>
    <row r="148" spans="1:6" x14ac:dyDescent="0.3">
      <c r="A148" s="1" t="s">
        <v>6</v>
      </c>
      <c r="B148">
        <v>2019</v>
      </c>
      <c r="C148" s="1" t="s">
        <v>63</v>
      </c>
      <c r="D148" s="1" t="s">
        <v>68</v>
      </c>
      <c r="E148" s="1" t="s">
        <v>118</v>
      </c>
      <c r="F148">
        <v>1556</v>
      </c>
    </row>
    <row r="149" spans="1:6" x14ac:dyDescent="0.3">
      <c r="A149" s="1" t="s">
        <v>6</v>
      </c>
      <c r="B149">
        <v>2019</v>
      </c>
      <c r="C149" s="1" t="s">
        <v>63</v>
      </c>
      <c r="D149" s="1" t="s">
        <v>68</v>
      </c>
      <c r="E149" s="1" t="s">
        <v>119</v>
      </c>
      <c r="F149">
        <v>3093</v>
      </c>
    </row>
    <row r="150" spans="1:6" x14ac:dyDescent="0.3">
      <c r="A150" s="1" t="s">
        <v>6</v>
      </c>
      <c r="B150">
        <v>2019</v>
      </c>
      <c r="C150" s="1" t="s">
        <v>64</v>
      </c>
      <c r="D150" s="1" t="s">
        <v>69</v>
      </c>
      <c r="E150" s="1" t="s">
        <v>120</v>
      </c>
      <c r="F150">
        <v>0</v>
      </c>
    </row>
    <row r="151" spans="1:6" x14ac:dyDescent="0.3">
      <c r="A151" s="1" t="s">
        <v>6</v>
      </c>
      <c r="B151">
        <v>2019</v>
      </c>
      <c r="C151" s="1" t="s">
        <v>64</v>
      </c>
      <c r="D151" s="1" t="s">
        <v>69</v>
      </c>
      <c r="E151" s="1" t="s">
        <v>121</v>
      </c>
      <c r="F151">
        <v>18514</v>
      </c>
    </row>
    <row r="152" spans="1:6" x14ac:dyDescent="0.3">
      <c r="A152" s="1" t="s">
        <v>6</v>
      </c>
      <c r="B152">
        <v>2019</v>
      </c>
      <c r="C152" s="1" t="s">
        <v>64</v>
      </c>
      <c r="D152" s="1" t="s">
        <v>69</v>
      </c>
      <c r="E152" s="1" t="s">
        <v>144</v>
      </c>
      <c r="F152">
        <v>4182</v>
      </c>
    </row>
    <row r="153" spans="1:6" x14ac:dyDescent="0.3">
      <c r="A153" s="1" t="s">
        <v>6</v>
      </c>
      <c r="B153">
        <v>2019</v>
      </c>
      <c r="C153" s="1" t="s">
        <v>64</v>
      </c>
      <c r="D153" s="1" t="s">
        <v>69</v>
      </c>
      <c r="E153" s="1" t="s">
        <v>122</v>
      </c>
      <c r="F153">
        <v>19091</v>
      </c>
    </row>
    <row r="154" spans="1:6" x14ac:dyDescent="0.3">
      <c r="A154" s="1" t="s">
        <v>6</v>
      </c>
      <c r="B154">
        <v>2019</v>
      </c>
      <c r="C154" s="1" t="s">
        <v>64</v>
      </c>
      <c r="D154" s="1" t="s">
        <v>69</v>
      </c>
      <c r="E154" s="1" t="s">
        <v>123</v>
      </c>
      <c r="F154">
        <v>9733</v>
      </c>
    </row>
    <row r="155" spans="1:6" x14ac:dyDescent="0.3">
      <c r="A155" s="1" t="s">
        <v>6</v>
      </c>
      <c r="B155">
        <v>2019</v>
      </c>
      <c r="C155" s="1" t="s">
        <v>64</v>
      </c>
      <c r="D155" s="1" t="s">
        <v>69</v>
      </c>
      <c r="E155" s="1" t="s">
        <v>124</v>
      </c>
      <c r="F155">
        <v>32885</v>
      </c>
    </row>
    <row r="156" spans="1:6" x14ac:dyDescent="0.3">
      <c r="A156" s="1" t="s">
        <v>6</v>
      </c>
      <c r="B156">
        <v>2019</v>
      </c>
      <c r="C156" s="1" t="s">
        <v>64</v>
      </c>
      <c r="D156" s="1" t="s">
        <v>70</v>
      </c>
      <c r="E156" s="1" t="s">
        <v>125</v>
      </c>
      <c r="F156">
        <v>0</v>
      </c>
    </row>
    <row r="157" spans="1:6" x14ac:dyDescent="0.3">
      <c r="A157" s="1" t="s">
        <v>6</v>
      </c>
      <c r="B157">
        <v>2019</v>
      </c>
      <c r="C157" s="1" t="s">
        <v>64</v>
      </c>
      <c r="D157" s="1" t="s">
        <v>70</v>
      </c>
      <c r="E157" s="1" t="s">
        <v>145</v>
      </c>
      <c r="F157">
        <v>40</v>
      </c>
    </row>
    <row r="158" spans="1:6" x14ac:dyDescent="0.3">
      <c r="A158" s="1" t="s">
        <v>6</v>
      </c>
      <c r="B158">
        <v>2019</v>
      </c>
      <c r="C158" s="1" t="s">
        <v>64</v>
      </c>
      <c r="D158" s="1" t="s">
        <v>70</v>
      </c>
      <c r="E158" s="1" t="s">
        <v>146</v>
      </c>
      <c r="F158">
        <v>593</v>
      </c>
    </row>
    <row r="159" spans="1:6" x14ac:dyDescent="0.3">
      <c r="A159" s="1" t="s">
        <v>6</v>
      </c>
      <c r="B159">
        <v>2019</v>
      </c>
      <c r="C159" s="1" t="s">
        <v>64</v>
      </c>
      <c r="D159" s="1" t="s">
        <v>70</v>
      </c>
      <c r="E159" s="1" t="s">
        <v>126</v>
      </c>
      <c r="F159">
        <v>2089</v>
      </c>
    </row>
    <row r="160" spans="1:6" x14ac:dyDescent="0.3">
      <c r="A160" s="1" t="s">
        <v>6</v>
      </c>
      <c r="B160">
        <v>2019</v>
      </c>
      <c r="C160" s="1" t="s">
        <v>64</v>
      </c>
      <c r="D160" s="1" t="s">
        <v>70</v>
      </c>
      <c r="E160" s="1" t="s">
        <v>127</v>
      </c>
      <c r="F160">
        <v>5218</v>
      </c>
    </row>
    <row r="161" spans="1:6" x14ac:dyDescent="0.3">
      <c r="A161" s="1" t="s">
        <v>6</v>
      </c>
      <c r="B161">
        <v>2019</v>
      </c>
      <c r="C161" s="1" t="s">
        <v>64</v>
      </c>
      <c r="D161" s="1" t="s">
        <v>70</v>
      </c>
      <c r="E161" s="1" t="s">
        <v>128</v>
      </c>
      <c r="F161">
        <v>3757</v>
      </c>
    </row>
    <row r="162" spans="1:6" x14ac:dyDescent="0.3">
      <c r="A162" s="1" t="s">
        <v>6</v>
      </c>
      <c r="B162">
        <v>2019</v>
      </c>
      <c r="C162" s="1" t="s">
        <v>64</v>
      </c>
      <c r="D162" s="1" t="s">
        <v>70</v>
      </c>
      <c r="E162" s="1" t="s">
        <v>129</v>
      </c>
      <c r="F162">
        <v>1620</v>
      </c>
    </row>
    <row r="163" spans="1:6" x14ac:dyDescent="0.3">
      <c r="A163" s="1" t="s">
        <v>6</v>
      </c>
      <c r="B163">
        <v>2019</v>
      </c>
      <c r="C163" s="1" t="s">
        <v>64</v>
      </c>
      <c r="D163" s="1" t="s">
        <v>70</v>
      </c>
      <c r="E163" s="1" t="s">
        <v>130</v>
      </c>
      <c r="F163">
        <v>488</v>
      </c>
    </row>
    <row r="164" spans="1:6" x14ac:dyDescent="0.3">
      <c r="A164" s="1" t="s">
        <v>6</v>
      </c>
      <c r="B164">
        <v>2019</v>
      </c>
      <c r="C164" s="1" t="s">
        <v>64</v>
      </c>
      <c r="D164" s="1" t="s">
        <v>70</v>
      </c>
      <c r="E164" s="1" t="s">
        <v>131</v>
      </c>
      <c r="F164">
        <v>105</v>
      </c>
    </row>
    <row r="165" spans="1:6" x14ac:dyDescent="0.3">
      <c r="A165" s="1" t="s">
        <v>6</v>
      </c>
      <c r="B165">
        <v>2019</v>
      </c>
      <c r="C165" s="1" t="s">
        <v>64</v>
      </c>
      <c r="D165" s="1" t="s">
        <v>71</v>
      </c>
      <c r="E165" s="1" t="s">
        <v>132</v>
      </c>
      <c r="F165">
        <v>9</v>
      </c>
    </row>
    <row r="166" spans="1:6" x14ac:dyDescent="0.3">
      <c r="A166" s="1" t="s">
        <v>6</v>
      </c>
      <c r="B166">
        <v>2019</v>
      </c>
      <c r="C166" s="1" t="s">
        <v>64</v>
      </c>
      <c r="D166" s="1" t="s">
        <v>71</v>
      </c>
      <c r="E166" s="1" t="s">
        <v>147</v>
      </c>
      <c r="F166">
        <v>5</v>
      </c>
    </row>
    <row r="167" spans="1:6" x14ac:dyDescent="0.3">
      <c r="A167" s="1" t="s">
        <v>6</v>
      </c>
      <c r="B167">
        <v>2019</v>
      </c>
      <c r="C167" s="1" t="s">
        <v>64</v>
      </c>
      <c r="D167" s="1" t="s">
        <v>71</v>
      </c>
      <c r="E167" s="1" t="s">
        <v>133</v>
      </c>
      <c r="F167">
        <v>4</v>
      </c>
    </row>
    <row r="168" spans="1:6" x14ac:dyDescent="0.3">
      <c r="A168" s="1" t="s">
        <v>6</v>
      </c>
      <c r="B168">
        <v>2019</v>
      </c>
      <c r="C168" s="1" t="s">
        <v>64</v>
      </c>
      <c r="D168" s="1" t="s">
        <v>71</v>
      </c>
      <c r="E168" s="1" t="s">
        <v>134</v>
      </c>
      <c r="F168">
        <v>6</v>
      </c>
    </row>
    <row r="169" spans="1:6" x14ac:dyDescent="0.3">
      <c r="A169" s="1" t="s">
        <v>6</v>
      </c>
      <c r="B169">
        <v>2019</v>
      </c>
      <c r="C169" s="1" t="s">
        <v>64</v>
      </c>
      <c r="D169" s="1" t="s">
        <v>71</v>
      </c>
      <c r="E169" s="1" t="s">
        <v>135</v>
      </c>
      <c r="F169">
        <v>2</v>
      </c>
    </row>
    <row r="170" spans="1:6" x14ac:dyDescent="0.3">
      <c r="A170" s="1" t="s">
        <v>6</v>
      </c>
      <c r="B170">
        <v>2019</v>
      </c>
      <c r="C170" s="1" t="s">
        <v>64</v>
      </c>
      <c r="D170" s="1" t="s">
        <v>71</v>
      </c>
      <c r="E170" s="1" t="s">
        <v>136</v>
      </c>
      <c r="F170">
        <v>7</v>
      </c>
    </row>
    <row r="171" spans="1:6" x14ac:dyDescent="0.3">
      <c r="A171" s="1" t="s">
        <v>6</v>
      </c>
      <c r="B171">
        <v>2019</v>
      </c>
      <c r="C171" s="1" t="s">
        <v>64</v>
      </c>
      <c r="D171" s="1" t="s">
        <v>72</v>
      </c>
      <c r="E171" s="1" t="s">
        <v>137</v>
      </c>
      <c r="F171">
        <v>184006</v>
      </c>
    </row>
    <row r="172" spans="1:6" x14ac:dyDescent="0.3">
      <c r="A172" s="1" t="s">
        <v>6</v>
      </c>
      <c r="B172">
        <v>2019</v>
      </c>
      <c r="C172" s="1" t="s">
        <v>64</v>
      </c>
      <c r="D172" s="1" t="s">
        <v>72</v>
      </c>
      <c r="E172" s="1" t="s">
        <v>148</v>
      </c>
      <c r="F172">
        <v>51442</v>
      </c>
    </row>
    <row r="173" spans="1:6" x14ac:dyDescent="0.3">
      <c r="A173" s="1" t="s">
        <v>6</v>
      </c>
      <c r="B173">
        <v>2019</v>
      </c>
      <c r="C173" s="1" t="s">
        <v>64</v>
      </c>
      <c r="D173" s="1" t="s">
        <v>72</v>
      </c>
      <c r="E173" s="1" t="s">
        <v>138</v>
      </c>
      <c r="F173">
        <v>228581</v>
      </c>
    </row>
    <row r="174" spans="1:6" x14ac:dyDescent="0.3">
      <c r="A174" s="1" t="s">
        <v>6</v>
      </c>
      <c r="B174">
        <v>2019</v>
      </c>
      <c r="C174" s="1" t="s">
        <v>64</v>
      </c>
      <c r="D174" s="1" t="s">
        <v>72</v>
      </c>
      <c r="E174" s="1" t="s">
        <v>139</v>
      </c>
      <c r="F174">
        <v>154770</v>
      </c>
    </row>
    <row r="175" spans="1:6" x14ac:dyDescent="0.3">
      <c r="A175" s="1" t="s">
        <v>6</v>
      </c>
      <c r="B175">
        <v>2019</v>
      </c>
      <c r="C175" s="1" t="s">
        <v>64</v>
      </c>
      <c r="D175" s="1" t="s">
        <v>72</v>
      </c>
      <c r="E175" s="1" t="s">
        <v>140</v>
      </c>
      <c r="F175">
        <v>337466</v>
      </c>
    </row>
    <row r="176" spans="1:6" x14ac:dyDescent="0.3">
      <c r="A176" s="1" t="s">
        <v>6</v>
      </c>
      <c r="B176">
        <v>2020</v>
      </c>
      <c r="C176" s="1" t="s">
        <v>63</v>
      </c>
      <c r="D176" s="1" t="s">
        <v>65</v>
      </c>
      <c r="E176" s="1" t="s">
        <v>109</v>
      </c>
      <c r="F176">
        <v>1</v>
      </c>
    </row>
    <row r="177" spans="1:6" x14ac:dyDescent="0.3">
      <c r="A177" s="1" t="s">
        <v>6</v>
      </c>
      <c r="B177">
        <v>2020</v>
      </c>
      <c r="C177" s="1" t="s">
        <v>63</v>
      </c>
      <c r="D177" s="1" t="s">
        <v>66</v>
      </c>
      <c r="E177" s="1" t="s">
        <v>141</v>
      </c>
      <c r="F177">
        <v>35</v>
      </c>
    </row>
    <row r="178" spans="1:6" x14ac:dyDescent="0.3">
      <c r="A178" s="1" t="s">
        <v>6</v>
      </c>
      <c r="B178">
        <v>2020</v>
      </c>
      <c r="C178" s="1" t="s">
        <v>63</v>
      </c>
      <c r="D178" s="1" t="s">
        <v>66</v>
      </c>
      <c r="E178" s="1" t="s">
        <v>110</v>
      </c>
      <c r="F178">
        <v>297</v>
      </c>
    </row>
    <row r="179" spans="1:6" x14ac:dyDescent="0.3">
      <c r="A179" s="1" t="s">
        <v>6</v>
      </c>
      <c r="B179">
        <v>2020</v>
      </c>
      <c r="C179" s="1" t="s">
        <v>63</v>
      </c>
      <c r="D179" s="1" t="s">
        <v>66</v>
      </c>
      <c r="E179" s="1" t="s">
        <v>111</v>
      </c>
      <c r="F179">
        <v>157</v>
      </c>
    </row>
    <row r="180" spans="1:6" x14ac:dyDescent="0.3">
      <c r="A180" s="1" t="s">
        <v>6</v>
      </c>
      <c r="B180">
        <v>2020</v>
      </c>
      <c r="C180" s="1" t="s">
        <v>63</v>
      </c>
      <c r="D180" s="1" t="s">
        <v>67</v>
      </c>
      <c r="E180" s="1" t="s">
        <v>112</v>
      </c>
      <c r="F180">
        <v>51063</v>
      </c>
    </row>
    <row r="181" spans="1:6" x14ac:dyDescent="0.3">
      <c r="A181" s="1" t="s">
        <v>6</v>
      </c>
      <c r="B181">
        <v>2020</v>
      </c>
      <c r="C181" s="1" t="s">
        <v>63</v>
      </c>
      <c r="D181" s="1" t="s">
        <v>67</v>
      </c>
      <c r="E181" s="1" t="s">
        <v>142</v>
      </c>
      <c r="F181">
        <v>14356</v>
      </c>
    </row>
    <row r="182" spans="1:6" x14ac:dyDescent="0.3">
      <c r="A182" s="1" t="s">
        <v>6</v>
      </c>
      <c r="B182">
        <v>2020</v>
      </c>
      <c r="C182" s="1" t="s">
        <v>63</v>
      </c>
      <c r="D182" s="1" t="s">
        <v>67</v>
      </c>
      <c r="E182" s="1" t="s">
        <v>113</v>
      </c>
      <c r="F182">
        <v>52400</v>
      </c>
    </row>
    <row r="183" spans="1:6" x14ac:dyDescent="0.3">
      <c r="A183" s="1" t="s">
        <v>6</v>
      </c>
      <c r="B183">
        <v>2020</v>
      </c>
      <c r="C183" s="1" t="s">
        <v>63</v>
      </c>
      <c r="D183" s="1" t="s">
        <v>67</v>
      </c>
      <c r="E183" s="1" t="s">
        <v>114</v>
      </c>
      <c r="F183">
        <v>21169</v>
      </c>
    </row>
    <row r="184" spans="1:6" x14ac:dyDescent="0.3">
      <c r="A184" s="1" t="s">
        <v>6</v>
      </c>
      <c r="B184">
        <v>2020</v>
      </c>
      <c r="C184" s="1" t="s">
        <v>63</v>
      </c>
      <c r="D184" s="1" t="s">
        <v>67</v>
      </c>
      <c r="E184" s="1" t="s">
        <v>115</v>
      </c>
      <c r="F184">
        <v>92807</v>
      </c>
    </row>
    <row r="185" spans="1:6" x14ac:dyDescent="0.3">
      <c r="A185" s="1" t="s">
        <v>6</v>
      </c>
      <c r="B185">
        <v>2020</v>
      </c>
      <c r="C185" s="1" t="s">
        <v>63</v>
      </c>
      <c r="D185" s="1" t="s">
        <v>68</v>
      </c>
      <c r="E185" s="1" t="s">
        <v>116</v>
      </c>
      <c r="F185">
        <v>3089</v>
      </c>
    </row>
    <row r="186" spans="1:6" x14ac:dyDescent="0.3">
      <c r="A186" s="1" t="s">
        <v>6</v>
      </c>
      <c r="B186">
        <v>2020</v>
      </c>
      <c r="C186" s="1" t="s">
        <v>63</v>
      </c>
      <c r="D186" s="1" t="s">
        <v>68</v>
      </c>
      <c r="E186" s="1" t="s">
        <v>143</v>
      </c>
      <c r="F186">
        <v>577</v>
      </c>
    </row>
    <row r="187" spans="1:6" x14ac:dyDescent="0.3">
      <c r="A187" s="1" t="s">
        <v>6</v>
      </c>
      <c r="B187">
        <v>2020</v>
      </c>
      <c r="C187" s="1" t="s">
        <v>63</v>
      </c>
      <c r="D187" s="1" t="s">
        <v>68</v>
      </c>
      <c r="E187" s="1" t="s">
        <v>117</v>
      </c>
      <c r="F187">
        <v>2781</v>
      </c>
    </row>
    <row r="188" spans="1:6" x14ac:dyDescent="0.3">
      <c r="A188" s="1" t="s">
        <v>6</v>
      </c>
      <c r="B188">
        <v>2020</v>
      </c>
      <c r="C188" s="1" t="s">
        <v>63</v>
      </c>
      <c r="D188" s="1" t="s">
        <v>68</v>
      </c>
      <c r="E188" s="1" t="s">
        <v>118</v>
      </c>
      <c r="F188">
        <v>1563</v>
      </c>
    </row>
    <row r="189" spans="1:6" x14ac:dyDescent="0.3">
      <c r="A189" s="1" t="s">
        <v>6</v>
      </c>
      <c r="B189">
        <v>2020</v>
      </c>
      <c r="C189" s="1" t="s">
        <v>63</v>
      </c>
      <c r="D189" s="1" t="s">
        <v>68</v>
      </c>
      <c r="E189" s="1" t="s">
        <v>119</v>
      </c>
      <c r="F189">
        <v>3150</v>
      </c>
    </row>
    <row r="190" spans="1:6" x14ac:dyDescent="0.3">
      <c r="A190" s="1" t="s">
        <v>6</v>
      </c>
      <c r="B190">
        <v>2020</v>
      </c>
      <c r="C190" s="1" t="s">
        <v>64</v>
      </c>
      <c r="D190" s="1" t="s">
        <v>69</v>
      </c>
      <c r="E190" s="1" t="s">
        <v>120</v>
      </c>
      <c r="F190">
        <v>0</v>
      </c>
    </row>
    <row r="191" spans="1:6" x14ac:dyDescent="0.3">
      <c r="A191" s="1" t="s">
        <v>6</v>
      </c>
      <c r="B191">
        <v>2020</v>
      </c>
      <c r="C191" s="1" t="s">
        <v>64</v>
      </c>
      <c r="D191" s="1" t="s">
        <v>69</v>
      </c>
      <c r="E191" s="1" t="s">
        <v>121</v>
      </c>
      <c r="F191">
        <v>18835</v>
      </c>
    </row>
    <row r="192" spans="1:6" x14ac:dyDescent="0.3">
      <c r="A192" s="1" t="s">
        <v>6</v>
      </c>
      <c r="B192">
        <v>2020</v>
      </c>
      <c r="C192" s="1" t="s">
        <v>64</v>
      </c>
      <c r="D192" s="1" t="s">
        <v>69</v>
      </c>
      <c r="E192" s="1" t="s">
        <v>144</v>
      </c>
      <c r="F192">
        <v>4210</v>
      </c>
    </row>
    <row r="193" spans="1:6" x14ac:dyDescent="0.3">
      <c r="A193" s="1" t="s">
        <v>6</v>
      </c>
      <c r="B193">
        <v>2020</v>
      </c>
      <c r="C193" s="1" t="s">
        <v>64</v>
      </c>
      <c r="D193" s="1" t="s">
        <v>69</v>
      </c>
      <c r="E193" s="1" t="s">
        <v>122</v>
      </c>
      <c r="F193">
        <v>19160</v>
      </c>
    </row>
    <row r="194" spans="1:6" x14ac:dyDescent="0.3">
      <c r="A194" s="1" t="s">
        <v>6</v>
      </c>
      <c r="B194">
        <v>2020</v>
      </c>
      <c r="C194" s="1" t="s">
        <v>64</v>
      </c>
      <c r="D194" s="1" t="s">
        <v>69</v>
      </c>
      <c r="E194" s="1" t="s">
        <v>123</v>
      </c>
      <c r="F194">
        <v>9858</v>
      </c>
    </row>
    <row r="195" spans="1:6" x14ac:dyDescent="0.3">
      <c r="A195" s="1" t="s">
        <v>6</v>
      </c>
      <c r="B195">
        <v>2020</v>
      </c>
      <c r="C195" s="1" t="s">
        <v>64</v>
      </c>
      <c r="D195" s="1" t="s">
        <v>69</v>
      </c>
      <c r="E195" s="1" t="s">
        <v>124</v>
      </c>
      <c r="F195">
        <v>33199</v>
      </c>
    </row>
    <row r="196" spans="1:6" x14ac:dyDescent="0.3">
      <c r="A196" s="1" t="s">
        <v>6</v>
      </c>
      <c r="B196">
        <v>2020</v>
      </c>
      <c r="C196" s="1" t="s">
        <v>64</v>
      </c>
      <c r="D196" s="1" t="s">
        <v>70</v>
      </c>
      <c r="E196" s="1" t="s">
        <v>125</v>
      </c>
      <c r="F196">
        <v>0</v>
      </c>
    </row>
    <row r="197" spans="1:6" x14ac:dyDescent="0.3">
      <c r="A197" s="1" t="s">
        <v>6</v>
      </c>
      <c r="B197">
        <v>2020</v>
      </c>
      <c r="C197" s="1" t="s">
        <v>64</v>
      </c>
      <c r="D197" s="1" t="s">
        <v>70</v>
      </c>
      <c r="E197" s="1" t="s">
        <v>145</v>
      </c>
      <c r="F197">
        <v>40</v>
      </c>
    </row>
    <row r="198" spans="1:6" x14ac:dyDescent="0.3">
      <c r="A198" s="1" t="s">
        <v>6</v>
      </c>
      <c r="B198">
        <v>2020</v>
      </c>
      <c r="C198" s="1" t="s">
        <v>64</v>
      </c>
      <c r="D198" s="1" t="s">
        <v>70</v>
      </c>
      <c r="E198" s="1" t="s">
        <v>146</v>
      </c>
      <c r="F198">
        <v>594</v>
      </c>
    </row>
    <row r="199" spans="1:6" x14ac:dyDescent="0.3">
      <c r="A199" s="1" t="s">
        <v>6</v>
      </c>
      <c r="B199">
        <v>2020</v>
      </c>
      <c r="C199" s="1" t="s">
        <v>64</v>
      </c>
      <c r="D199" s="1" t="s">
        <v>70</v>
      </c>
      <c r="E199" s="1" t="s">
        <v>126</v>
      </c>
      <c r="F199">
        <v>2095</v>
      </c>
    </row>
    <row r="200" spans="1:6" x14ac:dyDescent="0.3">
      <c r="A200" s="1" t="s">
        <v>6</v>
      </c>
      <c r="B200">
        <v>2020</v>
      </c>
      <c r="C200" s="1" t="s">
        <v>64</v>
      </c>
      <c r="D200" s="1" t="s">
        <v>70</v>
      </c>
      <c r="E200" s="1" t="s">
        <v>127</v>
      </c>
      <c r="F200">
        <v>5245</v>
      </c>
    </row>
    <row r="201" spans="1:6" x14ac:dyDescent="0.3">
      <c r="A201" s="1" t="s">
        <v>6</v>
      </c>
      <c r="B201">
        <v>2020</v>
      </c>
      <c r="C201" s="1" t="s">
        <v>64</v>
      </c>
      <c r="D201" s="1" t="s">
        <v>70</v>
      </c>
      <c r="E201" s="1" t="s">
        <v>128</v>
      </c>
      <c r="F201">
        <v>3548</v>
      </c>
    </row>
    <row r="202" spans="1:6" x14ac:dyDescent="0.3">
      <c r="A202" s="1" t="s">
        <v>6</v>
      </c>
      <c r="B202">
        <v>2020</v>
      </c>
      <c r="C202" s="1" t="s">
        <v>64</v>
      </c>
      <c r="D202" s="1" t="s">
        <v>70</v>
      </c>
      <c r="E202" s="1" t="s">
        <v>129</v>
      </c>
      <c r="F202">
        <v>1625</v>
      </c>
    </row>
    <row r="203" spans="1:6" x14ac:dyDescent="0.3">
      <c r="A203" s="1" t="s">
        <v>6</v>
      </c>
      <c r="B203">
        <v>2020</v>
      </c>
      <c r="C203" s="1" t="s">
        <v>64</v>
      </c>
      <c r="D203" s="1" t="s">
        <v>70</v>
      </c>
      <c r="E203" s="1" t="s">
        <v>130</v>
      </c>
      <c r="F203">
        <v>510</v>
      </c>
    </row>
    <row r="204" spans="1:6" x14ac:dyDescent="0.3">
      <c r="A204" s="1" t="s">
        <v>6</v>
      </c>
      <c r="B204">
        <v>2020</v>
      </c>
      <c r="C204" s="1" t="s">
        <v>64</v>
      </c>
      <c r="D204" s="1" t="s">
        <v>70</v>
      </c>
      <c r="E204" s="1" t="s">
        <v>131</v>
      </c>
      <c r="F204">
        <v>105</v>
      </c>
    </row>
    <row r="205" spans="1:6" x14ac:dyDescent="0.3">
      <c r="A205" s="1" t="s">
        <v>6</v>
      </c>
      <c r="B205">
        <v>2020</v>
      </c>
      <c r="C205" s="1" t="s">
        <v>64</v>
      </c>
      <c r="D205" s="1" t="s">
        <v>71</v>
      </c>
      <c r="E205" s="1" t="s">
        <v>132</v>
      </c>
      <c r="F205">
        <v>9</v>
      </c>
    </row>
    <row r="206" spans="1:6" x14ac:dyDescent="0.3">
      <c r="A206" s="1" t="s">
        <v>6</v>
      </c>
      <c r="B206">
        <v>2020</v>
      </c>
      <c r="C206" s="1" t="s">
        <v>64</v>
      </c>
      <c r="D206" s="1" t="s">
        <v>71</v>
      </c>
      <c r="E206" s="1" t="s">
        <v>147</v>
      </c>
      <c r="F206">
        <v>5</v>
      </c>
    </row>
    <row r="207" spans="1:6" x14ac:dyDescent="0.3">
      <c r="A207" s="1" t="s">
        <v>6</v>
      </c>
      <c r="B207">
        <v>2020</v>
      </c>
      <c r="C207" s="1" t="s">
        <v>64</v>
      </c>
      <c r="D207" s="1" t="s">
        <v>71</v>
      </c>
      <c r="E207" s="1" t="s">
        <v>133</v>
      </c>
      <c r="F207">
        <v>4</v>
      </c>
    </row>
    <row r="208" spans="1:6" x14ac:dyDescent="0.3">
      <c r="A208" s="1" t="s">
        <v>6</v>
      </c>
      <c r="B208">
        <v>2020</v>
      </c>
      <c r="C208" s="1" t="s">
        <v>64</v>
      </c>
      <c r="D208" s="1" t="s">
        <v>71</v>
      </c>
      <c r="E208" s="1" t="s">
        <v>134</v>
      </c>
      <c r="F208">
        <v>6</v>
      </c>
    </row>
    <row r="209" spans="1:6" x14ac:dyDescent="0.3">
      <c r="A209" s="1" t="s">
        <v>6</v>
      </c>
      <c r="B209">
        <v>2020</v>
      </c>
      <c r="C209" s="1" t="s">
        <v>64</v>
      </c>
      <c r="D209" s="1" t="s">
        <v>71</v>
      </c>
      <c r="E209" s="1" t="s">
        <v>135</v>
      </c>
      <c r="F209">
        <v>2</v>
      </c>
    </row>
    <row r="210" spans="1:6" x14ac:dyDescent="0.3">
      <c r="A210" s="1" t="s">
        <v>6</v>
      </c>
      <c r="B210">
        <v>2020</v>
      </c>
      <c r="C210" s="1" t="s">
        <v>64</v>
      </c>
      <c r="D210" s="1" t="s">
        <v>71</v>
      </c>
      <c r="E210" s="1" t="s">
        <v>136</v>
      </c>
      <c r="F210">
        <v>5</v>
      </c>
    </row>
    <row r="211" spans="1:6" x14ac:dyDescent="0.3">
      <c r="A211" s="1" t="s">
        <v>6</v>
      </c>
      <c r="B211">
        <v>2020</v>
      </c>
      <c r="C211" s="1" t="s">
        <v>64</v>
      </c>
      <c r="D211" s="1" t="s">
        <v>72</v>
      </c>
      <c r="E211" s="1" t="s">
        <v>137</v>
      </c>
      <c r="F211">
        <v>184351</v>
      </c>
    </row>
    <row r="212" spans="1:6" x14ac:dyDescent="0.3">
      <c r="A212" s="1" t="s">
        <v>6</v>
      </c>
      <c r="B212">
        <v>2020</v>
      </c>
      <c r="C212" s="1" t="s">
        <v>64</v>
      </c>
      <c r="D212" s="1" t="s">
        <v>72</v>
      </c>
      <c r="E212" s="1" t="s">
        <v>148</v>
      </c>
      <c r="F212">
        <v>51611</v>
      </c>
    </row>
    <row r="213" spans="1:6" x14ac:dyDescent="0.3">
      <c r="A213" s="1" t="s">
        <v>6</v>
      </c>
      <c r="B213">
        <v>2020</v>
      </c>
      <c r="C213" s="1" t="s">
        <v>64</v>
      </c>
      <c r="D213" s="1" t="s">
        <v>72</v>
      </c>
      <c r="E213" s="1" t="s">
        <v>138</v>
      </c>
      <c r="F213">
        <v>230194</v>
      </c>
    </row>
    <row r="214" spans="1:6" x14ac:dyDescent="0.3">
      <c r="A214" s="1" t="s">
        <v>6</v>
      </c>
      <c r="B214">
        <v>2020</v>
      </c>
      <c r="C214" s="1" t="s">
        <v>64</v>
      </c>
      <c r="D214" s="1" t="s">
        <v>72</v>
      </c>
      <c r="E214" s="1" t="s">
        <v>139</v>
      </c>
      <c r="F214">
        <v>156523</v>
      </c>
    </row>
    <row r="215" spans="1:6" x14ac:dyDescent="0.3">
      <c r="A215" s="1" t="s">
        <v>6</v>
      </c>
      <c r="B215">
        <v>2020</v>
      </c>
      <c r="C215" s="1" t="s">
        <v>64</v>
      </c>
      <c r="D215" s="1" t="s">
        <v>72</v>
      </c>
      <c r="E215" s="1" t="s">
        <v>140</v>
      </c>
      <c r="F215">
        <v>340306</v>
      </c>
    </row>
    <row r="216" spans="1:6" x14ac:dyDescent="0.3">
      <c r="A216" s="1" t="s">
        <v>6</v>
      </c>
      <c r="B216">
        <v>2021</v>
      </c>
      <c r="C216" s="1" t="s">
        <v>63</v>
      </c>
      <c r="D216" s="1" t="s">
        <v>65</v>
      </c>
      <c r="E216" s="1" t="s">
        <v>109</v>
      </c>
      <c r="F216">
        <v>1</v>
      </c>
    </row>
    <row r="217" spans="1:6" x14ac:dyDescent="0.3">
      <c r="A217" s="1" t="s">
        <v>6</v>
      </c>
      <c r="B217">
        <v>2021</v>
      </c>
      <c r="C217" s="1" t="s">
        <v>63</v>
      </c>
      <c r="D217" s="1" t="s">
        <v>66</v>
      </c>
      <c r="E217" s="1" t="s">
        <v>141</v>
      </c>
      <c r="F217">
        <v>20</v>
      </c>
    </row>
    <row r="218" spans="1:6" x14ac:dyDescent="0.3">
      <c r="A218" s="1" t="s">
        <v>6</v>
      </c>
      <c r="B218">
        <v>2021</v>
      </c>
      <c r="C218" s="1" t="s">
        <v>63</v>
      </c>
      <c r="D218" s="1" t="s">
        <v>66</v>
      </c>
      <c r="E218" s="1" t="s">
        <v>110</v>
      </c>
      <c r="F218">
        <v>298</v>
      </c>
    </row>
    <row r="219" spans="1:6" x14ac:dyDescent="0.3">
      <c r="A219" s="1" t="s">
        <v>6</v>
      </c>
      <c r="B219">
        <v>2021</v>
      </c>
      <c r="C219" s="1" t="s">
        <v>63</v>
      </c>
      <c r="D219" s="1" t="s">
        <v>66</v>
      </c>
      <c r="E219" s="1" t="s">
        <v>111</v>
      </c>
      <c r="F219">
        <v>152</v>
      </c>
    </row>
    <row r="220" spans="1:6" x14ac:dyDescent="0.3">
      <c r="A220" s="1" t="s">
        <v>6</v>
      </c>
      <c r="B220">
        <v>2021</v>
      </c>
      <c r="C220" s="1" t="s">
        <v>63</v>
      </c>
      <c r="D220" s="1" t="s">
        <v>67</v>
      </c>
      <c r="E220" s="1" t="s">
        <v>112</v>
      </c>
      <c r="F220">
        <v>50897</v>
      </c>
    </row>
    <row r="221" spans="1:6" x14ac:dyDescent="0.3">
      <c r="A221" s="1" t="s">
        <v>6</v>
      </c>
      <c r="B221">
        <v>2021</v>
      </c>
      <c r="C221" s="1" t="s">
        <v>63</v>
      </c>
      <c r="D221" s="1" t="s">
        <v>67</v>
      </c>
      <c r="E221" s="1" t="s">
        <v>142</v>
      </c>
      <c r="F221">
        <v>14285</v>
      </c>
    </row>
    <row r="222" spans="1:6" x14ac:dyDescent="0.3">
      <c r="A222" s="1" t="s">
        <v>6</v>
      </c>
      <c r="B222">
        <v>2021</v>
      </c>
      <c r="C222" s="1" t="s">
        <v>63</v>
      </c>
      <c r="D222" s="1" t="s">
        <v>67</v>
      </c>
      <c r="E222" s="1" t="s">
        <v>113</v>
      </c>
      <c r="F222">
        <v>52509</v>
      </c>
    </row>
    <row r="223" spans="1:6" x14ac:dyDescent="0.3">
      <c r="A223" s="1" t="s">
        <v>6</v>
      </c>
      <c r="B223">
        <v>2021</v>
      </c>
      <c r="C223" s="1" t="s">
        <v>63</v>
      </c>
      <c r="D223" s="1" t="s">
        <v>67</v>
      </c>
      <c r="E223" s="1" t="s">
        <v>114</v>
      </c>
      <c r="F223">
        <v>21254</v>
      </c>
    </row>
    <row r="224" spans="1:6" x14ac:dyDescent="0.3">
      <c r="A224" s="1" t="s">
        <v>6</v>
      </c>
      <c r="B224">
        <v>2021</v>
      </c>
      <c r="C224" s="1" t="s">
        <v>63</v>
      </c>
      <c r="D224" s="1" t="s">
        <v>67</v>
      </c>
      <c r="E224" s="1" t="s">
        <v>115</v>
      </c>
      <c r="F224">
        <v>93485</v>
      </c>
    </row>
    <row r="225" spans="1:6" x14ac:dyDescent="0.3">
      <c r="A225" s="1" t="s">
        <v>6</v>
      </c>
      <c r="B225">
        <v>2021</v>
      </c>
      <c r="C225" s="1" t="s">
        <v>63</v>
      </c>
      <c r="D225" s="1" t="s">
        <v>68</v>
      </c>
      <c r="E225" s="1" t="s">
        <v>116</v>
      </c>
      <c r="F225">
        <v>3131</v>
      </c>
    </row>
    <row r="226" spans="1:6" x14ac:dyDescent="0.3">
      <c r="A226" s="1" t="s">
        <v>6</v>
      </c>
      <c r="B226">
        <v>2021</v>
      </c>
      <c r="C226" s="1" t="s">
        <v>63</v>
      </c>
      <c r="D226" s="1" t="s">
        <v>68</v>
      </c>
      <c r="E226" s="1" t="s">
        <v>143</v>
      </c>
      <c r="F226">
        <v>582</v>
      </c>
    </row>
    <row r="227" spans="1:6" x14ac:dyDescent="0.3">
      <c r="A227" s="1" t="s">
        <v>6</v>
      </c>
      <c r="B227">
        <v>2021</v>
      </c>
      <c r="C227" s="1" t="s">
        <v>63</v>
      </c>
      <c r="D227" s="1" t="s">
        <v>68</v>
      </c>
      <c r="E227" s="1" t="s">
        <v>117</v>
      </c>
      <c r="F227">
        <v>2775</v>
      </c>
    </row>
    <row r="228" spans="1:6" x14ac:dyDescent="0.3">
      <c r="A228" s="1" t="s">
        <v>6</v>
      </c>
      <c r="B228">
        <v>2021</v>
      </c>
      <c r="C228" s="1" t="s">
        <v>63</v>
      </c>
      <c r="D228" s="1" t="s">
        <v>68</v>
      </c>
      <c r="E228" s="1" t="s">
        <v>118</v>
      </c>
      <c r="F228">
        <v>1568</v>
      </c>
    </row>
    <row r="229" spans="1:6" x14ac:dyDescent="0.3">
      <c r="A229" s="1" t="s">
        <v>6</v>
      </c>
      <c r="B229">
        <v>2021</v>
      </c>
      <c r="C229" s="1" t="s">
        <v>63</v>
      </c>
      <c r="D229" s="1" t="s">
        <v>68</v>
      </c>
      <c r="E229" s="1" t="s">
        <v>119</v>
      </c>
      <c r="F229">
        <v>3195</v>
      </c>
    </row>
    <row r="230" spans="1:6" x14ac:dyDescent="0.3">
      <c r="A230" s="1" t="s">
        <v>6</v>
      </c>
      <c r="B230">
        <v>2021</v>
      </c>
      <c r="C230" s="1" t="s">
        <v>64</v>
      </c>
      <c r="D230" s="1" t="s">
        <v>69</v>
      </c>
      <c r="E230" s="1" t="s">
        <v>120</v>
      </c>
      <c r="F230">
        <v>0</v>
      </c>
    </row>
    <row r="231" spans="1:6" x14ac:dyDescent="0.3">
      <c r="A231" s="1" t="s">
        <v>6</v>
      </c>
      <c r="B231">
        <v>2021</v>
      </c>
      <c r="C231" s="1" t="s">
        <v>64</v>
      </c>
      <c r="D231" s="1" t="s">
        <v>69</v>
      </c>
      <c r="E231" s="1" t="s">
        <v>121</v>
      </c>
      <c r="F231">
        <v>19152</v>
      </c>
    </row>
    <row r="232" spans="1:6" x14ac:dyDescent="0.3">
      <c r="A232" s="1" t="s">
        <v>6</v>
      </c>
      <c r="B232">
        <v>2021</v>
      </c>
      <c r="C232" s="1" t="s">
        <v>64</v>
      </c>
      <c r="D232" s="1" t="s">
        <v>69</v>
      </c>
      <c r="E232" s="1" t="s">
        <v>144</v>
      </c>
      <c r="F232">
        <v>4276</v>
      </c>
    </row>
    <row r="233" spans="1:6" x14ac:dyDescent="0.3">
      <c r="A233" s="1" t="s">
        <v>6</v>
      </c>
      <c r="B233">
        <v>2021</v>
      </c>
      <c r="C233" s="1" t="s">
        <v>64</v>
      </c>
      <c r="D233" s="1" t="s">
        <v>69</v>
      </c>
      <c r="E233" s="1" t="s">
        <v>122</v>
      </c>
      <c r="F233">
        <v>19248</v>
      </c>
    </row>
    <row r="234" spans="1:6" x14ac:dyDescent="0.3">
      <c r="A234" s="1" t="s">
        <v>6</v>
      </c>
      <c r="B234">
        <v>2021</v>
      </c>
      <c r="C234" s="1" t="s">
        <v>64</v>
      </c>
      <c r="D234" s="1" t="s">
        <v>69</v>
      </c>
      <c r="E234" s="1" t="s">
        <v>123</v>
      </c>
      <c r="F234">
        <v>9817</v>
      </c>
    </row>
    <row r="235" spans="1:6" x14ac:dyDescent="0.3">
      <c r="A235" s="1" t="s">
        <v>6</v>
      </c>
      <c r="B235">
        <v>2021</v>
      </c>
      <c r="C235" s="1" t="s">
        <v>64</v>
      </c>
      <c r="D235" s="1" t="s">
        <v>69</v>
      </c>
      <c r="E235" s="1" t="s">
        <v>124</v>
      </c>
      <c r="F235">
        <v>33352</v>
      </c>
    </row>
    <row r="236" spans="1:6" x14ac:dyDescent="0.3">
      <c r="A236" s="1" t="s">
        <v>6</v>
      </c>
      <c r="B236">
        <v>2021</v>
      </c>
      <c r="C236" s="1" t="s">
        <v>64</v>
      </c>
      <c r="D236" s="1" t="s">
        <v>70</v>
      </c>
      <c r="E236" s="1" t="s">
        <v>125</v>
      </c>
      <c r="F236">
        <v>0</v>
      </c>
    </row>
    <row r="237" spans="1:6" x14ac:dyDescent="0.3">
      <c r="A237" s="1" t="s">
        <v>6</v>
      </c>
      <c r="B237">
        <v>2021</v>
      </c>
      <c r="C237" s="1" t="s">
        <v>64</v>
      </c>
      <c r="D237" s="1" t="s">
        <v>70</v>
      </c>
      <c r="E237" s="1" t="s">
        <v>145</v>
      </c>
      <c r="F237">
        <v>40</v>
      </c>
    </row>
    <row r="238" spans="1:6" x14ac:dyDescent="0.3">
      <c r="A238" s="1" t="s">
        <v>6</v>
      </c>
      <c r="B238">
        <v>2021</v>
      </c>
      <c r="C238" s="1" t="s">
        <v>64</v>
      </c>
      <c r="D238" s="1" t="s">
        <v>70</v>
      </c>
      <c r="E238" s="1" t="s">
        <v>146</v>
      </c>
      <c r="F238">
        <v>546</v>
      </c>
    </row>
    <row r="239" spans="1:6" x14ac:dyDescent="0.3">
      <c r="A239" s="1" t="s">
        <v>6</v>
      </c>
      <c r="B239">
        <v>2021</v>
      </c>
      <c r="C239" s="1" t="s">
        <v>64</v>
      </c>
      <c r="D239" s="1" t="s">
        <v>70</v>
      </c>
      <c r="E239" s="1" t="s">
        <v>126</v>
      </c>
      <c r="F239">
        <v>2102</v>
      </c>
    </row>
    <row r="240" spans="1:6" x14ac:dyDescent="0.3">
      <c r="A240" s="1" t="s">
        <v>6</v>
      </c>
      <c r="B240">
        <v>2021</v>
      </c>
      <c r="C240" s="1" t="s">
        <v>64</v>
      </c>
      <c r="D240" s="1" t="s">
        <v>70</v>
      </c>
      <c r="E240" s="1" t="s">
        <v>127</v>
      </c>
      <c r="F240">
        <v>5224</v>
      </c>
    </row>
    <row r="241" spans="1:6" x14ac:dyDescent="0.3">
      <c r="A241" s="1" t="s">
        <v>6</v>
      </c>
      <c r="B241">
        <v>2021</v>
      </c>
      <c r="C241" s="1" t="s">
        <v>64</v>
      </c>
      <c r="D241" s="1" t="s">
        <v>70</v>
      </c>
      <c r="E241" s="1" t="s">
        <v>128</v>
      </c>
      <c r="F241">
        <v>3560</v>
      </c>
    </row>
    <row r="242" spans="1:6" x14ac:dyDescent="0.3">
      <c r="A242" s="1" t="s">
        <v>6</v>
      </c>
      <c r="B242">
        <v>2021</v>
      </c>
      <c r="C242" s="1" t="s">
        <v>64</v>
      </c>
      <c r="D242" s="1" t="s">
        <v>70</v>
      </c>
      <c r="E242" s="1" t="s">
        <v>129</v>
      </c>
      <c r="F242">
        <v>1632</v>
      </c>
    </row>
    <row r="243" spans="1:6" x14ac:dyDescent="0.3">
      <c r="A243" s="1" t="s">
        <v>6</v>
      </c>
      <c r="B243">
        <v>2021</v>
      </c>
      <c r="C243" s="1" t="s">
        <v>64</v>
      </c>
      <c r="D243" s="1" t="s">
        <v>70</v>
      </c>
      <c r="E243" s="1" t="s">
        <v>130</v>
      </c>
      <c r="F243">
        <v>501</v>
      </c>
    </row>
    <row r="244" spans="1:6" x14ac:dyDescent="0.3">
      <c r="A244" s="1" t="s">
        <v>6</v>
      </c>
      <c r="B244">
        <v>2021</v>
      </c>
      <c r="C244" s="1" t="s">
        <v>64</v>
      </c>
      <c r="D244" s="1" t="s">
        <v>70</v>
      </c>
      <c r="E244" s="1" t="s">
        <v>131</v>
      </c>
      <c r="F244">
        <v>106</v>
      </c>
    </row>
    <row r="245" spans="1:6" x14ac:dyDescent="0.3">
      <c r="A245" s="1" t="s">
        <v>6</v>
      </c>
      <c r="B245">
        <v>2021</v>
      </c>
      <c r="C245" s="1" t="s">
        <v>64</v>
      </c>
      <c r="D245" s="1" t="s">
        <v>71</v>
      </c>
      <c r="E245" s="1" t="s">
        <v>132</v>
      </c>
      <c r="F245">
        <v>9</v>
      </c>
    </row>
    <row r="246" spans="1:6" x14ac:dyDescent="0.3">
      <c r="A246" s="1" t="s">
        <v>6</v>
      </c>
      <c r="B246">
        <v>2021</v>
      </c>
      <c r="C246" s="1" t="s">
        <v>64</v>
      </c>
      <c r="D246" s="1" t="s">
        <v>71</v>
      </c>
      <c r="E246" s="1" t="s">
        <v>147</v>
      </c>
      <c r="F246">
        <v>4</v>
      </c>
    </row>
    <row r="247" spans="1:6" x14ac:dyDescent="0.3">
      <c r="A247" s="1" t="s">
        <v>6</v>
      </c>
      <c r="B247">
        <v>2021</v>
      </c>
      <c r="C247" s="1" t="s">
        <v>64</v>
      </c>
      <c r="D247" s="1" t="s">
        <v>71</v>
      </c>
      <c r="E247" s="1" t="s">
        <v>133</v>
      </c>
      <c r="F247">
        <v>4</v>
      </c>
    </row>
    <row r="248" spans="1:6" x14ac:dyDescent="0.3">
      <c r="A248" s="1" t="s">
        <v>6</v>
      </c>
      <c r="B248">
        <v>2021</v>
      </c>
      <c r="C248" s="1" t="s">
        <v>64</v>
      </c>
      <c r="D248" s="1" t="s">
        <v>71</v>
      </c>
      <c r="E248" s="1" t="s">
        <v>134</v>
      </c>
      <c r="F248">
        <v>5</v>
      </c>
    </row>
    <row r="249" spans="1:6" x14ac:dyDescent="0.3">
      <c r="A249" s="1" t="s">
        <v>6</v>
      </c>
      <c r="B249">
        <v>2021</v>
      </c>
      <c r="C249" s="1" t="s">
        <v>64</v>
      </c>
      <c r="D249" s="1" t="s">
        <v>71</v>
      </c>
      <c r="E249" s="1" t="s">
        <v>135</v>
      </c>
      <c r="F249">
        <v>2</v>
      </c>
    </row>
    <row r="250" spans="1:6" x14ac:dyDescent="0.3">
      <c r="A250" s="1" t="s">
        <v>6</v>
      </c>
      <c r="B250">
        <v>2021</v>
      </c>
      <c r="C250" s="1" t="s">
        <v>64</v>
      </c>
      <c r="D250" s="1" t="s">
        <v>71</v>
      </c>
      <c r="E250" s="1" t="s">
        <v>136</v>
      </c>
      <c r="F250">
        <v>5</v>
      </c>
    </row>
    <row r="251" spans="1:6" x14ac:dyDescent="0.3">
      <c r="A251" s="1" t="s">
        <v>6</v>
      </c>
      <c r="B251">
        <v>2021</v>
      </c>
      <c r="C251" s="1" t="s">
        <v>64</v>
      </c>
      <c r="D251" s="1" t="s">
        <v>72</v>
      </c>
      <c r="E251" s="1" t="s">
        <v>137</v>
      </c>
      <c r="F251">
        <v>185198</v>
      </c>
    </row>
    <row r="252" spans="1:6" x14ac:dyDescent="0.3">
      <c r="A252" s="1" t="s">
        <v>6</v>
      </c>
      <c r="B252">
        <v>2021</v>
      </c>
      <c r="C252" s="1" t="s">
        <v>64</v>
      </c>
      <c r="D252" s="1" t="s">
        <v>72</v>
      </c>
      <c r="E252" s="1" t="s">
        <v>148</v>
      </c>
      <c r="F252">
        <v>52137</v>
      </c>
    </row>
    <row r="253" spans="1:6" x14ac:dyDescent="0.3">
      <c r="A253" s="1" t="s">
        <v>6</v>
      </c>
      <c r="B253">
        <v>2021</v>
      </c>
      <c r="C253" s="1" t="s">
        <v>64</v>
      </c>
      <c r="D253" s="1" t="s">
        <v>72</v>
      </c>
      <c r="E253" s="1" t="s">
        <v>138</v>
      </c>
      <c r="F253">
        <v>231805</v>
      </c>
    </row>
    <row r="254" spans="1:6" x14ac:dyDescent="0.3">
      <c r="A254" s="1" t="s">
        <v>6</v>
      </c>
      <c r="B254">
        <v>2021</v>
      </c>
      <c r="C254" s="1" t="s">
        <v>64</v>
      </c>
      <c r="D254" s="1" t="s">
        <v>72</v>
      </c>
      <c r="E254" s="1" t="s">
        <v>139</v>
      </c>
      <c r="F254">
        <v>158012</v>
      </c>
    </row>
    <row r="255" spans="1:6" x14ac:dyDescent="0.3">
      <c r="A255" s="1" t="s">
        <v>6</v>
      </c>
      <c r="B255">
        <v>2021</v>
      </c>
      <c r="C255" s="1" t="s">
        <v>64</v>
      </c>
      <c r="D255" s="1" t="s">
        <v>72</v>
      </c>
      <c r="E255" s="1" t="s">
        <v>140</v>
      </c>
      <c r="F255">
        <v>342946</v>
      </c>
    </row>
    <row r="256" spans="1:6" x14ac:dyDescent="0.3">
      <c r="A256" s="1" t="s">
        <v>7</v>
      </c>
      <c r="B256">
        <v>2015</v>
      </c>
      <c r="C256" s="1" t="s">
        <v>63</v>
      </c>
      <c r="D256" s="1" t="s">
        <v>67</v>
      </c>
      <c r="E256" s="1" t="s">
        <v>79</v>
      </c>
      <c r="F256">
        <v>1063</v>
      </c>
    </row>
    <row r="257" spans="1:6" x14ac:dyDescent="0.3">
      <c r="A257" s="1" t="s">
        <v>7</v>
      </c>
      <c r="B257">
        <v>2015</v>
      </c>
      <c r="C257" s="1" t="s">
        <v>64</v>
      </c>
      <c r="D257" s="1" t="s">
        <v>70</v>
      </c>
      <c r="E257" s="1" t="s">
        <v>149</v>
      </c>
      <c r="F257">
        <v>43</v>
      </c>
    </row>
    <row r="258" spans="1:6" x14ac:dyDescent="0.3">
      <c r="A258" s="1" t="s">
        <v>7</v>
      </c>
      <c r="B258">
        <v>2015</v>
      </c>
      <c r="C258" s="1" t="s">
        <v>64</v>
      </c>
      <c r="D258" s="1" t="s">
        <v>72</v>
      </c>
      <c r="E258" s="1" t="s">
        <v>150</v>
      </c>
      <c r="F258">
        <v>8491</v>
      </c>
    </row>
    <row r="259" spans="1:6" x14ac:dyDescent="0.3">
      <c r="A259" s="1" t="s">
        <v>7</v>
      </c>
      <c r="B259">
        <v>2015</v>
      </c>
      <c r="C259" s="1" t="s">
        <v>64</v>
      </c>
      <c r="D259" s="1" t="s">
        <v>72</v>
      </c>
      <c r="E259" s="1" t="s">
        <v>151</v>
      </c>
      <c r="F259">
        <v>3144</v>
      </c>
    </row>
    <row r="260" spans="1:6" x14ac:dyDescent="0.3">
      <c r="A260" s="1" t="s">
        <v>7</v>
      </c>
      <c r="B260">
        <v>2016</v>
      </c>
      <c r="C260" s="1" t="s">
        <v>63</v>
      </c>
      <c r="D260" s="1" t="s">
        <v>67</v>
      </c>
      <c r="E260" s="1" t="s">
        <v>79</v>
      </c>
      <c r="F260">
        <v>1070</v>
      </c>
    </row>
    <row r="261" spans="1:6" x14ac:dyDescent="0.3">
      <c r="A261" s="1" t="s">
        <v>7</v>
      </c>
      <c r="B261">
        <v>2016</v>
      </c>
      <c r="C261" s="1" t="s">
        <v>64</v>
      </c>
      <c r="D261" s="1" t="s">
        <v>70</v>
      </c>
      <c r="E261" s="1" t="s">
        <v>149</v>
      </c>
      <c r="F261">
        <v>42</v>
      </c>
    </row>
    <row r="262" spans="1:6" x14ac:dyDescent="0.3">
      <c r="A262" s="1" t="s">
        <v>7</v>
      </c>
      <c r="B262">
        <v>2016</v>
      </c>
      <c r="C262" s="1" t="s">
        <v>64</v>
      </c>
      <c r="D262" s="1" t="s">
        <v>72</v>
      </c>
      <c r="E262" s="1" t="s">
        <v>150</v>
      </c>
      <c r="F262">
        <v>8547</v>
      </c>
    </row>
    <row r="263" spans="1:6" x14ac:dyDescent="0.3">
      <c r="A263" s="1" t="s">
        <v>7</v>
      </c>
      <c r="B263">
        <v>2016</v>
      </c>
      <c r="C263" s="1" t="s">
        <v>64</v>
      </c>
      <c r="D263" s="1" t="s">
        <v>72</v>
      </c>
      <c r="E263" s="1" t="s">
        <v>151</v>
      </c>
      <c r="F263">
        <v>3118</v>
      </c>
    </row>
    <row r="264" spans="1:6" x14ac:dyDescent="0.3">
      <c r="A264" s="1" t="s">
        <v>7</v>
      </c>
      <c r="B264">
        <v>2017</v>
      </c>
      <c r="C264" s="1" t="s">
        <v>63</v>
      </c>
      <c r="D264" s="1" t="s">
        <v>67</v>
      </c>
      <c r="E264" s="1" t="s">
        <v>79</v>
      </c>
      <c r="F264">
        <v>1070</v>
      </c>
    </row>
    <row r="265" spans="1:6" x14ac:dyDescent="0.3">
      <c r="A265" s="1" t="s">
        <v>7</v>
      </c>
      <c r="B265">
        <v>2017</v>
      </c>
      <c r="C265" s="1" t="s">
        <v>64</v>
      </c>
      <c r="D265" s="1" t="s">
        <v>70</v>
      </c>
      <c r="E265" s="1" t="s">
        <v>149</v>
      </c>
      <c r="F265">
        <v>39</v>
      </c>
    </row>
    <row r="266" spans="1:6" x14ac:dyDescent="0.3">
      <c r="A266" s="1" t="s">
        <v>7</v>
      </c>
      <c r="B266">
        <v>2017</v>
      </c>
      <c r="C266" s="1" t="s">
        <v>64</v>
      </c>
      <c r="D266" s="1" t="s">
        <v>72</v>
      </c>
      <c r="E266" s="1" t="s">
        <v>150</v>
      </c>
      <c r="F266">
        <v>8591</v>
      </c>
    </row>
    <row r="267" spans="1:6" x14ac:dyDescent="0.3">
      <c r="A267" s="1" t="s">
        <v>7</v>
      </c>
      <c r="B267">
        <v>2017</v>
      </c>
      <c r="C267" s="1" t="s">
        <v>64</v>
      </c>
      <c r="D267" s="1" t="s">
        <v>72</v>
      </c>
      <c r="E267" s="1" t="s">
        <v>151</v>
      </c>
      <c r="F267">
        <v>3094</v>
      </c>
    </row>
    <row r="268" spans="1:6" x14ac:dyDescent="0.3">
      <c r="A268" s="1" t="s">
        <v>7</v>
      </c>
      <c r="B268">
        <v>2018</v>
      </c>
      <c r="C268" s="1" t="s">
        <v>63</v>
      </c>
      <c r="D268" s="1" t="s">
        <v>67</v>
      </c>
      <c r="E268" s="1" t="s">
        <v>79</v>
      </c>
      <c r="F268">
        <v>1075</v>
      </c>
    </row>
    <row r="269" spans="1:6" x14ac:dyDescent="0.3">
      <c r="A269" s="1" t="s">
        <v>7</v>
      </c>
      <c r="B269">
        <v>2018</v>
      </c>
      <c r="C269" s="1" t="s">
        <v>64</v>
      </c>
      <c r="D269" s="1" t="s">
        <v>70</v>
      </c>
      <c r="E269" s="1" t="s">
        <v>149</v>
      </c>
      <c r="F269">
        <v>39</v>
      </c>
    </row>
    <row r="270" spans="1:6" x14ac:dyDescent="0.3">
      <c r="A270" s="1" t="s">
        <v>7</v>
      </c>
      <c r="B270">
        <v>2018</v>
      </c>
      <c r="C270" s="1" t="s">
        <v>64</v>
      </c>
      <c r="D270" s="1" t="s">
        <v>72</v>
      </c>
      <c r="E270" s="1" t="s">
        <v>150</v>
      </c>
      <c r="F270">
        <v>8624</v>
      </c>
    </row>
    <row r="271" spans="1:6" x14ac:dyDescent="0.3">
      <c r="A271" s="1" t="s">
        <v>7</v>
      </c>
      <c r="B271">
        <v>2018</v>
      </c>
      <c r="C271" s="1" t="s">
        <v>64</v>
      </c>
      <c r="D271" s="1" t="s">
        <v>72</v>
      </c>
      <c r="E271" s="1" t="s">
        <v>151</v>
      </c>
      <c r="F271">
        <v>3058</v>
      </c>
    </row>
    <row r="272" spans="1:6" x14ac:dyDescent="0.3">
      <c r="A272" s="1" t="s">
        <v>7</v>
      </c>
      <c r="B272">
        <v>2019</v>
      </c>
      <c r="C272" s="1" t="s">
        <v>63</v>
      </c>
      <c r="D272" s="1" t="s">
        <v>67</v>
      </c>
      <c r="E272" s="1" t="s">
        <v>79</v>
      </c>
      <c r="F272">
        <v>1074</v>
      </c>
    </row>
    <row r="273" spans="1:6" x14ac:dyDescent="0.3">
      <c r="A273" s="1" t="s">
        <v>7</v>
      </c>
      <c r="B273">
        <v>2019</v>
      </c>
      <c r="C273" s="1" t="s">
        <v>64</v>
      </c>
      <c r="D273" s="1" t="s">
        <v>70</v>
      </c>
      <c r="E273" s="1" t="s">
        <v>149</v>
      </c>
      <c r="F273">
        <v>40</v>
      </c>
    </row>
    <row r="274" spans="1:6" x14ac:dyDescent="0.3">
      <c r="A274" s="1" t="s">
        <v>7</v>
      </c>
      <c r="B274">
        <v>2019</v>
      </c>
      <c r="C274" s="1" t="s">
        <v>64</v>
      </c>
      <c r="D274" s="1" t="s">
        <v>72</v>
      </c>
      <c r="E274" s="1" t="s">
        <v>150</v>
      </c>
      <c r="F274">
        <v>8673</v>
      </c>
    </row>
    <row r="275" spans="1:6" x14ac:dyDescent="0.3">
      <c r="A275" s="1" t="s">
        <v>7</v>
      </c>
      <c r="B275">
        <v>2019</v>
      </c>
      <c r="C275" s="1" t="s">
        <v>64</v>
      </c>
      <c r="D275" s="1" t="s">
        <v>72</v>
      </c>
      <c r="E275" s="1" t="s">
        <v>151</v>
      </c>
      <c r="F275">
        <v>3019</v>
      </c>
    </row>
    <row r="276" spans="1:6" x14ac:dyDescent="0.3">
      <c r="A276" s="1" t="s">
        <v>7</v>
      </c>
      <c r="B276">
        <v>2020</v>
      </c>
      <c r="C276" s="1" t="s">
        <v>63</v>
      </c>
      <c r="D276" s="1" t="s">
        <v>67</v>
      </c>
      <c r="E276" s="1" t="s">
        <v>79</v>
      </c>
      <c r="F276">
        <v>1136</v>
      </c>
    </row>
    <row r="277" spans="1:6" x14ac:dyDescent="0.3">
      <c r="A277" s="1" t="s">
        <v>7</v>
      </c>
      <c r="B277">
        <v>2020</v>
      </c>
      <c r="C277" s="1" t="s">
        <v>64</v>
      </c>
      <c r="D277" s="1" t="s">
        <v>70</v>
      </c>
      <c r="E277" s="1" t="s">
        <v>149</v>
      </c>
      <c r="F277">
        <v>41</v>
      </c>
    </row>
    <row r="278" spans="1:6" x14ac:dyDescent="0.3">
      <c r="A278" s="1" t="s">
        <v>7</v>
      </c>
      <c r="B278">
        <v>2020</v>
      </c>
      <c r="C278" s="1" t="s">
        <v>64</v>
      </c>
      <c r="D278" s="1" t="s">
        <v>72</v>
      </c>
      <c r="E278" s="1" t="s">
        <v>150</v>
      </c>
      <c r="F278">
        <v>9123</v>
      </c>
    </row>
    <row r="279" spans="1:6" x14ac:dyDescent="0.3">
      <c r="A279" s="1" t="s">
        <v>7</v>
      </c>
      <c r="B279">
        <v>2020</v>
      </c>
      <c r="C279" s="1" t="s">
        <v>64</v>
      </c>
      <c r="D279" s="1" t="s">
        <v>72</v>
      </c>
      <c r="E279" s="1" t="s">
        <v>151</v>
      </c>
      <c r="F279">
        <v>2960</v>
      </c>
    </row>
    <row r="280" spans="1:6" x14ac:dyDescent="0.3">
      <c r="A280" s="1" t="s">
        <v>7</v>
      </c>
      <c r="B280">
        <v>2021</v>
      </c>
      <c r="C280" s="1" t="s">
        <v>63</v>
      </c>
      <c r="D280" s="1" t="s">
        <v>67</v>
      </c>
      <c r="E280" s="1" t="s">
        <v>79</v>
      </c>
      <c r="F280">
        <v>1146</v>
      </c>
    </row>
    <row r="281" spans="1:6" x14ac:dyDescent="0.3">
      <c r="A281" s="1" t="s">
        <v>7</v>
      </c>
      <c r="B281">
        <v>2021</v>
      </c>
      <c r="C281" s="1" t="s">
        <v>64</v>
      </c>
      <c r="D281" s="1" t="s">
        <v>70</v>
      </c>
      <c r="E281" s="1" t="s">
        <v>149</v>
      </c>
      <c r="F281">
        <v>44</v>
      </c>
    </row>
    <row r="282" spans="1:6" x14ac:dyDescent="0.3">
      <c r="A282" s="1" t="s">
        <v>7</v>
      </c>
      <c r="B282">
        <v>2021</v>
      </c>
      <c r="C282" s="1" t="s">
        <v>64</v>
      </c>
      <c r="D282" s="1" t="s">
        <v>72</v>
      </c>
      <c r="E282" s="1" t="s">
        <v>150</v>
      </c>
      <c r="F282">
        <v>9293</v>
      </c>
    </row>
    <row r="283" spans="1:6" x14ac:dyDescent="0.3">
      <c r="A283" s="1" t="s">
        <v>7</v>
      </c>
      <c r="B283">
        <v>2021</v>
      </c>
      <c r="C283" s="1" t="s">
        <v>64</v>
      </c>
      <c r="D283" s="1" t="s">
        <v>72</v>
      </c>
      <c r="E283" s="1" t="s">
        <v>151</v>
      </c>
      <c r="F283">
        <v>2890</v>
      </c>
    </row>
    <row r="284" spans="1:6" x14ac:dyDescent="0.3">
      <c r="A284" s="1" t="s">
        <v>8</v>
      </c>
      <c r="B284">
        <v>2015</v>
      </c>
      <c r="C284" s="1" t="s">
        <v>63</v>
      </c>
      <c r="D284" s="1" t="s">
        <v>67</v>
      </c>
      <c r="E284" s="1" t="s">
        <v>79</v>
      </c>
      <c r="F284">
        <v>625</v>
      </c>
    </row>
    <row r="285" spans="1:6" x14ac:dyDescent="0.3">
      <c r="A285" s="1" t="s">
        <v>8</v>
      </c>
      <c r="B285">
        <v>2015</v>
      </c>
      <c r="C285" s="1" t="s">
        <v>64</v>
      </c>
      <c r="D285" s="1" t="s">
        <v>69</v>
      </c>
      <c r="E285" s="1" t="s">
        <v>86</v>
      </c>
      <c r="F285">
        <v>233</v>
      </c>
    </row>
    <row r="286" spans="1:6" x14ac:dyDescent="0.3">
      <c r="A286" s="1" t="s">
        <v>8</v>
      </c>
      <c r="B286">
        <v>2015</v>
      </c>
      <c r="C286" s="1" t="s">
        <v>64</v>
      </c>
      <c r="D286" s="1" t="s">
        <v>70</v>
      </c>
      <c r="E286" s="1" t="s">
        <v>90</v>
      </c>
      <c r="F286">
        <v>18</v>
      </c>
    </row>
    <row r="287" spans="1:6" x14ac:dyDescent="0.3">
      <c r="A287" s="1" t="s">
        <v>8</v>
      </c>
      <c r="B287">
        <v>2015</v>
      </c>
      <c r="C287" s="1" t="s">
        <v>64</v>
      </c>
      <c r="D287" s="1" t="s">
        <v>72</v>
      </c>
      <c r="E287" s="1" t="s">
        <v>72</v>
      </c>
      <c r="F287">
        <v>1402</v>
      </c>
    </row>
    <row r="288" spans="1:6" x14ac:dyDescent="0.3">
      <c r="A288" s="1" t="s">
        <v>8</v>
      </c>
      <c r="B288">
        <v>2016</v>
      </c>
      <c r="C288" s="1" t="s">
        <v>63</v>
      </c>
      <c r="D288" s="1" t="s">
        <v>67</v>
      </c>
      <c r="E288" s="1" t="s">
        <v>79</v>
      </c>
      <c r="F288">
        <v>626</v>
      </c>
    </row>
    <row r="289" spans="1:6" x14ac:dyDescent="0.3">
      <c r="A289" s="1" t="s">
        <v>8</v>
      </c>
      <c r="B289">
        <v>2016</v>
      </c>
      <c r="C289" s="1" t="s">
        <v>64</v>
      </c>
      <c r="D289" s="1" t="s">
        <v>69</v>
      </c>
      <c r="E289" s="1" t="s">
        <v>86</v>
      </c>
      <c r="F289">
        <v>229</v>
      </c>
    </row>
    <row r="290" spans="1:6" x14ac:dyDescent="0.3">
      <c r="A290" s="1" t="s">
        <v>8</v>
      </c>
      <c r="B290">
        <v>2016</v>
      </c>
      <c r="C290" s="1" t="s">
        <v>64</v>
      </c>
      <c r="D290" s="1" t="s">
        <v>70</v>
      </c>
      <c r="E290" s="1" t="s">
        <v>90</v>
      </c>
      <c r="F290">
        <v>18</v>
      </c>
    </row>
    <row r="291" spans="1:6" x14ac:dyDescent="0.3">
      <c r="A291" s="1" t="s">
        <v>8</v>
      </c>
      <c r="B291">
        <v>2016</v>
      </c>
      <c r="C291" s="1" t="s">
        <v>64</v>
      </c>
      <c r="D291" s="1" t="s">
        <v>72</v>
      </c>
      <c r="E291" s="1" t="s">
        <v>72</v>
      </c>
      <c r="F291">
        <v>1392</v>
      </c>
    </row>
    <row r="292" spans="1:6" x14ac:dyDescent="0.3">
      <c r="A292" s="1" t="s">
        <v>8</v>
      </c>
      <c r="B292">
        <v>2017</v>
      </c>
      <c r="C292" s="1" t="s">
        <v>63</v>
      </c>
      <c r="D292" s="1" t="s">
        <v>67</v>
      </c>
      <c r="E292" s="1" t="s">
        <v>79</v>
      </c>
      <c r="F292">
        <v>626</v>
      </c>
    </row>
    <row r="293" spans="1:6" x14ac:dyDescent="0.3">
      <c r="A293" s="1" t="s">
        <v>8</v>
      </c>
      <c r="B293">
        <v>2017</v>
      </c>
      <c r="C293" s="1" t="s">
        <v>64</v>
      </c>
      <c r="D293" s="1" t="s">
        <v>69</v>
      </c>
      <c r="E293" s="1" t="s">
        <v>86</v>
      </c>
      <c r="F293">
        <v>232</v>
      </c>
    </row>
    <row r="294" spans="1:6" x14ac:dyDescent="0.3">
      <c r="A294" s="1" t="s">
        <v>8</v>
      </c>
      <c r="B294">
        <v>2017</v>
      </c>
      <c r="C294" s="1" t="s">
        <v>64</v>
      </c>
      <c r="D294" s="1" t="s">
        <v>70</v>
      </c>
      <c r="E294" s="1" t="s">
        <v>90</v>
      </c>
      <c r="F294">
        <v>17</v>
      </c>
    </row>
    <row r="295" spans="1:6" x14ac:dyDescent="0.3">
      <c r="A295" s="1" t="s">
        <v>8</v>
      </c>
      <c r="B295">
        <v>2017</v>
      </c>
      <c r="C295" s="1" t="s">
        <v>64</v>
      </c>
      <c r="D295" s="1" t="s">
        <v>72</v>
      </c>
      <c r="E295" s="1" t="s">
        <v>72</v>
      </c>
      <c r="F295">
        <v>1388</v>
      </c>
    </row>
    <row r="296" spans="1:6" x14ac:dyDescent="0.3">
      <c r="A296" s="1" t="s">
        <v>8</v>
      </c>
      <c r="B296">
        <v>2018</v>
      </c>
      <c r="C296" s="1" t="s">
        <v>63</v>
      </c>
      <c r="D296" s="1" t="s">
        <v>67</v>
      </c>
      <c r="E296" s="1" t="s">
        <v>79</v>
      </c>
      <c r="F296">
        <v>626</v>
      </c>
    </row>
    <row r="297" spans="1:6" x14ac:dyDescent="0.3">
      <c r="A297" s="1" t="s">
        <v>8</v>
      </c>
      <c r="B297">
        <v>2018</v>
      </c>
      <c r="C297" s="1" t="s">
        <v>64</v>
      </c>
      <c r="D297" s="1" t="s">
        <v>69</v>
      </c>
      <c r="E297" s="1" t="s">
        <v>86</v>
      </c>
      <c r="F297">
        <v>233</v>
      </c>
    </row>
    <row r="298" spans="1:6" x14ac:dyDescent="0.3">
      <c r="A298" s="1" t="s">
        <v>8</v>
      </c>
      <c r="B298">
        <v>2018</v>
      </c>
      <c r="C298" s="1" t="s">
        <v>64</v>
      </c>
      <c r="D298" s="1" t="s">
        <v>70</v>
      </c>
      <c r="E298" s="1" t="s">
        <v>90</v>
      </c>
      <c r="F298">
        <v>17</v>
      </c>
    </row>
    <row r="299" spans="1:6" x14ac:dyDescent="0.3">
      <c r="A299" s="1" t="s">
        <v>8</v>
      </c>
      <c r="B299">
        <v>2018</v>
      </c>
      <c r="C299" s="1" t="s">
        <v>64</v>
      </c>
      <c r="D299" s="1" t="s">
        <v>72</v>
      </c>
      <c r="E299" s="1" t="s">
        <v>72</v>
      </c>
      <c r="F299">
        <v>1386</v>
      </c>
    </row>
    <row r="300" spans="1:6" x14ac:dyDescent="0.3">
      <c r="A300" s="1" t="s">
        <v>8</v>
      </c>
      <c r="B300">
        <v>2019</v>
      </c>
      <c r="C300" s="1" t="s">
        <v>63</v>
      </c>
      <c r="D300" s="1" t="s">
        <v>67</v>
      </c>
      <c r="E300" s="1" t="s">
        <v>79</v>
      </c>
      <c r="F300">
        <v>626</v>
      </c>
    </row>
    <row r="301" spans="1:6" x14ac:dyDescent="0.3">
      <c r="A301" s="1" t="s">
        <v>8</v>
      </c>
      <c r="B301">
        <v>2019</v>
      </c>
      <c r="C301" s="1" t="s">
        <v>64</v>
      </c>
      <c r="D301" s="1" t="s">
        <v>69</v>
      </c>
      <c r="E301" s="1" t="s">
        <v>86</v>
      </c>
      <c r="F301">
        <v>230</v>
      </c>
    </row>
    <row r="302" spans="1:6" x14ac:dyDescent="0.3">
      <c r="A302" s="1" t="s">
        <v>8</v>
      </c>
      <c r="B302">
        <v>2019</v>
      </c>
      <c r="C302" s="1" t="s">
        <v>64</v>
      </c>
      <c r="D302" s="1" t="s">
        <v>70</v>
      </c>
      <c r="E302" s="1" t="s">
        <v>90</v>
      </c>
      <c r="F302">
        <v>16</v>
      </c>
    </row>
    <row r="303" spans="1:6" x14ac:dyDescent="0.3">
      <c r="A303" s="1" t="s">
        <v>8</v>
      </c>
      <c r="B303">
        <v>2019</v>
      </c>
      <c r="C303" s="1" t="s">
        <v>64</v>
      </c>
      <c r="D303" s="1" t="s">
        <v>72</v>
      </c>
      <c r="E303" s="1" t="s">
        <v>72</v>
      </c>
      <c r="F303">
        <v>1383</v>
      </c>
    </row>
    <row r="304" spans="1:6" x14ac:dyDescent="0.3">
      <c r="A304" s="1" t="s">
        <v>8</v>
      </c>
      <c r="B304">
        <v>2020</v>
      </c>
      <c r="C304" s="1" t="s">
        <v>63</v>
      </c>
      <c r="D304" s="1" t="s">
        <v>67</v>
      </c>
      <c r="E304" s="1" t="s">
        <v>79</v>
      </c>
      <c r="F304">
        <v>626</v>
      </c>
    </row>
    <row r="305" spans="1:6" x14ac:dyDescent="0.3">
      <c r="A305" s="1" t="s">
        <v>8</v>
      </c>
      <c r="B305">
        <v>2020</v>
      </c>
      <c r="C305" s="1" t="s">
        <v>64</v>
      </c>
      <c r="D305" s="1" t="s">
        <v>69</v>
      </c>
      <c r="E305" s="1" t="s">
        <v>86</v>
      </c>
      <c r="F305">
        <v>230</v>
      </c>
    </row>
    <row r="306" spans="1:6" x14ac:dyDescent="0.3">
      <c r="A306" s="1" t="s">
        <v>8</v>
      </c>
      <c r="B306">
        <v>2020</v>
      </c>
      <c r="C306" s="1" t="s">
        <v>64</v>
      </c>
      <c r="D306" s="1" t="s">
        <v>70</v>
      </c>
      <c r="E306" s="1" t="s">
        <v>90</v>
      </c>
      <c r="F306">
        <v>16</v>
      </c>
    </row>
    <row r="307" spans="1:6" x14ac:dyDescent="0.3">
      <c r="A307" s="1" t="s">
        <v>8</v>
      </c>
      <c r="B307">
        <v>2020</v>
      </c>
      <c r="C307" s="1" t="s">
        <v>64</v>
      </c>
      <c r="D307" s="1" t="s">
        <v>72</v>
      </c>
      <c r="E307" s="1" t="s">
        <v>72</v>
      </c>
      <c r="F307">
        <v>1381</v>
      </c>
    </row>
    <row r="308" spans="1:6" x14ac:dyDescent="0.3">
      <c r="A308" s="1" t="s">
        <v>8</v>
      </c>
      <c r="B308">
        <v>2021</v>
      </c>
      <c r="C308" s="1" t="s">
        <v>63</v>
      </c>
      <c r="D308" s="1" t="s">
        <v>67</v>
      </c>
      <c r="E308" s="1" t="s">
        <v>79</v>
      </c>
      <c r="F308">
        <v>626</v>
      </c>
    </row>
    <row r="309" spans="1:6" x14ac:dyDescent="0.3">
      <c r="A309" s="1" t="s">
        <v>8</v>
      </c>
      <c r="B309">
        <v>2021</v>
      </c>
      <c r="C309" s="1" t="s">
        <v>64</v>
      </c>
      <c r="D309" s="1" t="s">
        <v>69</v>
      </c>
      <c r="E309" s="1" t="s">
        <v>86</v>
      </c>
      <c r="F309">
        <v>229</v>
      </c>
    </row>
    <row r="310" spans="1:6" x14ac:dyDescent="0.3">
      <c r="A310" s="1" t="s">
        <v>8</v>
      </c>
      <c r="B310">
        <v>2021</v>
      </c>
      <c r="C310" s="1" t="s">
        <v>64</v>
      </c>
      <c r="D310" s="1" t="s">
        <v>70</v>
      </c>
      <c r="E310" s="1" t="s">
        <v>90</v>
      </c>
      <c r="F310">
        <v>16</v>
      </c>
    </row>
    <row r="311" spans="1:6" x14ac:dyDescent="0.3">
      <c r="A311" s="1" t="s">
        <v>8</v>
      </c>
      <c r="B311">
        <v>2021</v>
      </c>
      <c r="C311" s="1" t="s">
        <v>64</v>
      </c>
      <c r="D311" s="1" t="s">
        <v>72</v>
      </c>
      <c r="E311" s="1" t="s">
        <v>72</v>
      </c>
      <c r="F311">
        <v>1374</v>
      </c>
    </row>
    <row r="312" spans="1:6" x14ac:dyDescent="0.3">
      <c r="A312" s="1" t="s">
        <v>9</v>
      </c>
      <c r="B312">
        <v>2015</v>
      </c>
      <c r="C312" s="1" t="s">
        <v>63</v>
      </c>
      <c r="D312" s="1" t="s">
        <v>66</v>
      </c>
      <c r="E312" s="1" t="s">
        <v>76</v>
      </c>
      <c r="F312">
        <v>411</v>
      </c>
    </row>
    <row r="313" spans="1:6" x14ac:dyDescent="0.3">
      <c r="A313" s="1" t="s">
        <v>9</v>
      </c>
      <c r="B313">
        <v>2015</v>
      </c>
      <c r="C313" s="1" t="s">
        <v>63</v>
      </c>
      <c r="D313" s="1" t="s">
        <v>67</v>
      </c>
      <c r="E313" s="1" t="s">
        <v>79</v>
      </c>
      <c r="F313">
        <v>10011</v>
      </c>
    </row>
    <row r="314" spans="1:6" x14ac:dyDescent="0.3">
      <c r="A314" s="1" t="s">
        <v>9</v>
      </c>
      <c r="B314">
        <v>2015</v>
      </c>
      <c r="C314" s="1" t="s">
        <v>63</v>
      </c>
      <c r="D314" s="1" t="s">
        <v>68</v>
      </c>
      <c r="E314" s="1" t="s">
        <v>82</v>
      </c>
      <c r="F314">
        <v>262</v>
      </c>
    </row>
    <row r="315" spans="1:6" x14ac:dyDescent="0.3">
      <c r="A315" s="1" t="s">
        <v>9</v>
      </c>
      <c r="B315">
        <v>2015</v>
      </c>
      <c r="C315" s="1" t="s">
        <v>64</v>
      </c>
      <c r="D315" s="1" t="s">
        <v>69</v>
      </c>
      <c r="E315" s="1" t="s">
        <v>86</v>
      </c>
      <c r="F315">
        <v>3495</v>
      </c>
    </row>
    <row r="316" spans="1:6" x14ac:dyDescent="0.3">
      <c r="A316" s="1" t="s">
        <v>9</v>
      </c>
      <c r="B316">
        <v>2015</v>
      </c>
      <c r="C316" s="1" t="s">
        <v>64</v>
      </c>
      <c r="D316" s="1" t="s">
        <v>70</v>
      </c>
      <c r="E316" s="1" t="s">
        <v>89</v>
      </c>
      <c r="F316">
        <v>12</v>
      </c>
    </row>
    <row r="317" spans="1:6" x14ac:dyDescent="0.3">
      <c r="A317" s="1" t="s">
        <v>9</v>
      </c>
      <c r="B317">
        <v>2015</v>
      </c>
      <c r="C317" s="1" t="s">
        <v>64</v>
      </c>
      <c r="D317" s="1" t="s">
        <v>70</v>
      </c>
      <c r="E317" s="1" t="s">
        <v>152</v>
      </c>
      <c r="F317">
        <v>1</v>
      </c>
    </row>
    <row r="318" spans="1:6" x14ac:dyDescent="0.3">
      <c r="A318" s="1" t="s">
        <v>9</v>
      </c>
      <c r="B318">
        <v>2015</v>
      </c>
      <c r="C318" s="1" t="s">
        <v>64</v>
      </c>
      <c r="D318" s="1" t="s">
        <v>70</v>
      </c>
      <c r="E318" s="1" t="s">
        <v>153</v>
      </c>
      <c r="F318">
        <v>371</v>
      </c>
    </row>
    <row r="319" spans="1:6" x14ac:dyDescent="0.3">
      <c r="A319" s="1" t="s">
        <v>9</v>
      </c>
      <c r="B319">
        <v>2015</v>
      </c>
      <c r="C319" s="1" t="s">
        <v>64</v>
      </c>
      <c r="D319" s="1" t="s">
        <v>71</v>
      </c>
      <c r="E319" s="1" t="s">
        <v>154</v>
      </c>
      <c r="F319">
        <v>1</v>
      </c>
    </row>
    <row r="320" spans="1:6" x14ac:dyDescent="0.3">
      <c r="A320" s="1" t="s">
        <v>9</v>
      </c>
      <c r="B320">
        <v>2015</v>
      </c>
      <c r="C320" s="1" t="s">
        <v>64</v>
      </c>
      <c r="D320" s="1" t="s">
        <v>71</v>
      </c>
      <c r="E320" s="1" t="s">
        <v>155</v>
      </c>
      <c r="F320">
        <v>2</v>
      </c>
    </row>
    <row r="321" spans="1:6" x14ac:dyDescent="0.3">
      <c r="A321" s="1" t="s">
        <v>9</v>
      </c>
      <c r="B321">
        <v>2015</v>
      </c>
      <c r="C321" s="1" t="s">
        <v>64</v>
      </c>
      <c r="D321" s="1" t="s">
        <v>72</v>
      </c>
      <c r="E321" s="1" t="s">
        <v>72</v>
      </c>
      <c r="F321">
        <v>32326</v>
      </c>
    </row>
    <row r="322" spans="1:6" x14ac:dyDescent="0.3">
      <c r="A322" s="1" t="s">
        <v>9</v>
      </c>
      <c r="B322">
        <v>2016</v>
      </c>
      <c r="C322" s="1" t="s">
        <v>63</v>
      </c>
      <c r="D322" s="1" t="s">
        <v>66</v>
      </c>
      <c r="E322" s="1" t="s">
        <v>76</v>
      </c>
      <c r="F322">
        <v>400</v>
      </c>
    </row>
    <row r="323" spans="1:6" x14ac:dyDescent="0.3">
      <c r="A323" s="1" t="s">
        <v>9</v>
      </c>
      <c r="B323">
        <v>2016</v>
      </c>
      <c r="C323" s="1" t="s">
        <v>63</v>
      </c>
      <c r="D323" s="1" t="s">
        <v>67</v>
      </c>
      <c r="E323" s="1" t="s">
        <v>79</v>
      </c>
      <c r="F323">
        <v>10019</v>
      </c>
    </row>
    <row r="324" spans="1:6" x14ac:dyDescent="0.3">
      <c r="A324" s="1" t="s">
        <v>9</v>
      </c>
      <c r="B324">
        <v>2016</v>
      </c>
      <c r="C324" s="1" t="s">
        <v>63</v>
      </c>
      <c r="D324" s="1" t="s">
        <v>68</v>
      </c>
      <c r="E324" s="1" t="s">
        <v>82</v>
      </c>
      <c r="F324">
        <v>259</v>
      </c>
    </row>
    <row r="325" spans="1:6" x14ac:dyDescent="0.3">
      <c r="A325" s="1" t="s">
        <v>9</v>
      </c>
      <c r="B325">
        <v>2016</v>
      </c>
      <c r="C325" s="1" t="s">
        <v>64</v>
      </c>
      <c r="D325" s="1" t="s">
        <v>69</v>
      </c>
      <c r="E325" s="1" t="s">
        <v>86</v>
      </c>
      <c r="F325">
        <v>3472</v>
      </c>
    </row>
    <row r="326" spans="1:6" x14ac:dyDescent="0.3">
      <c r="A326" s="1" t="s">
        <v>9</v>
      </c>
      <c r="B326">
        <v>2016</v>
      </c>
      <c r="C326" s="1" t="s">
        <v>64</v>
      </c>
      <c r="D326" s="1" t="s">
        <v>70</v>
      </c>
      <c r="E326" s="1" t="s">
        <v>89</v>
      </c>
      <c r="F326">
        <v>11</v>
      </c>
    </row>
    <row r="327" spans="1:6" x14ac:dyDescent="0.3">
      <c r="A327" s="1" t="s">
        <v>9</v>
      </c>
      <c r="B327">
        <v>2016</v>
      </c>
      <c r="C327" s="1" t="s">
        <v>64</v>
      </c>
      <c r="D327" s="1" t="s">
        <v>70</v>
      </c>
      <c r="E327" s="1" t="s">
        <v>152</v>
      </c>
      <c r="F327">
        <v>1</v>
      </c>
    </row>
    <row r="328" spans="1:6" x14ac:dyDescent="0.3">
      <c r="A328" s="1" t="s">
        <v>9</v>
      </c>
      <c r="B328">
        <v>2016</v>
      </c>
      <c r="C328" s="1" t="s">
        <v>64</v>
      </c>
      <c r="D328" s="1" t="s">
        <v>70</v>
      </c>
      <c r="E328" s="1" t="s">
        <v>153</v>
      </c>
      <c r="F328">
        <v>376</v>
      </c>
    </row>
    <row r="329" spans="1:6" x14ac:dyDescent="0.3">
      <c r="A329" s="1" t="s">
        <v>9</v>
      </c>
      <c r="B329">
        <v>2016</v>
      </c>
      <c r="C329" s="1" t="s">
        <v>64</v>
      </c>
      <c r="D329" s="1" t="s">
        <v>71</v>
      </c>
      <c r="E329" s="1" t="s">
        <v>154</v>
      </c>
      <c r="F329">
        <v>1</v>
      </c>
    </row>
    <row r="330" spans="1:6" x14ac:dyDescent="0.3">
      <c r="A330" s="1" t="s">
        <v>9</v>
      </c>
      <c r="B330">
        <v>2016</v>
      </c>
      <c r="C330" s="1" t="s">
        <v>64</v>
      </c>
      <c r="D330" s="1" t="s">
        <v>71</v>
      </c>
      <c r="E330" s="1" t="s">
        <v>155</v>
      </c>
      <c r="F330">
        <v>3</v>
      </c>
    </row>
    <row r="331" spans="1:6" x14ac:dyDescent="0.3">
      <c r="A331" s="1" t="s">
        <v>9</v>
      </c>
      <c r="B331">
        <v>2016</v>
      </c>
      <c r="C331" s="1" t="s">
        <v>64</v>
      </c>
      <c r="D331" s="1" t="s">
        <v>72</v>
      </c>
      <c r="E331" s="1" t="s">
        <v>72</v>
      </c>
      <c r="F331">
        <v>32491</v>
      </c>
    </row>
    <row r="332" spans="1:6" x14ac:dyDescent="0.3">
      <c r="A332" s="1" t="s">
        <v>9</v>
      </c>
      <c r="B332">
        <v>2017</v>
      </c>
      <c r="C332" s="1" t="s">
        <v>63</v>
      </c>
      <c r="D332" s="1" t="s">
        <v>66</v>
      </c>
      <c r="E332" s="1" t="s">
        <v>76</v>
      </c>
      <c r="F332">
        <v>386</v>
      </c>
    </row>
    <row r="333" spans="1:6" x14ac:dyDescent="0.3">
      <c r="A333" s="1" t="s">
        <v>9</v>
      </c>
      <c r="B333">
        <v>2017</v>
      </c>
      <c r="C333" s="1" t="s">
        <v>63</v>
      </c>
      <c r="D333" s="1" t="s">
        <v>67</v>
      </c>
      <c r="E333" s="1" t="s">
        <v>79</v>
      </c>
      <c r="F333">
        <v>10033</v>
      </c>
    </row>
    <row r="334" spans="1:6" x14ac:dyDescent="0.3">
      <c r="A334" s="1" t="s">
        <v>9</v>
      </c>
      <c r="B334">
        <v>2017</v>
      </c>
      <c r="C334" s="1" t="s">
        <v>63</v>
      </c>
      <c r="D334" s="1" t="s">
        <v>68</v>
      </c>
      <c r="E334" s="1" t="s">
        <v>82</v>
      </c>
      <c r="F334">
        <v>257</v>
      </c>
    </row>
    <row r="335" spans="1:6" x14ac:dyDescent="0.3">
      <c r="A335" s="1" t="s">
        <v>9</v>
      </c>
      <c r="B335">
        <v>2017</v>
      </c>
      <c r="C335" s="1" t="s">
        <v>64</v>
      </c>
      <c r="D335" s="1" t="s">
        <v>69</v>
      </c>
      <c r="E335" s="1" t="s">
        <v>86</v>
      </c>
      <c r="F335">
        <v>3480</v>
      </c>
    </row>
    <row r="336" spans="1:6" x14ac:dyDescent="0.3">
      <c r="A336" s="1" t="s">
        <v>9</v>
      </c>
      <c r="B336">
        <v>2017</v>
      </c>
      <c r="C336" s="1" t="s">
        <v>64</v>
      </c>
      <c r="D336" s="1" t="s">
        <v>70</v>
      </c>
      <c r="E336" s="1" t="s">
        <v>89</v>
      </c>
      <c r="F336">
        <v>11</v>
      </c>
    </row>
    <row r="337" spans="1:6" x14ac:dyDescent="0.3">
      <c r="A337" s="1" t="s">
        <v>9</v>
      </c>
      <c r="B337">
        <v>2017</v>
      </c>
      <c r="C337" s="1" t="s">
        <v>64</v>
      </c>
      <c r="D337" s="1" t="s">
        <v>70</v>
      </c>
      <c r="E337" s="1" t="s">
        <v>156</v>
      </c>
      <c r="F337">
        <v>387</v>
      </c>
    </row>
    <row r="338" spans="1:6" x14ac:dyDescent="0.3">
      <c r="A338" s="1" t="s">
        <v>9</v>
      </c>
      <c r="B338">
        <v>2017</v>
      </c>
      <c r="C338" s="1" t="s">
        <v>64</v>
      </c>
      <c r="D338" s="1" t="s">
        <v>71</v>
      </c>
      <c r="E338" s="1" t="s">
        <v>100</v>
      </c>
      <c r="F338">
        <v>4</v>
      </c>
    </row>
    <row r="339" spans="1:6" x14ac:dyDescent="0.3">
      <c r="A339" s="1" t="s">
        <v>9</v>
      </c>
      <c r="B339">
        <v>2017</v>
      </c>
      <c r="C339" s="1" t="s">
        <v>64</v>
      </c>
      <c r="D339" s="1" t="s">
        <v>72</v>
      </c>
      <c r="E339" s="1" t="s">
        <v>72</v>
      </c>
      <c r="F339">
        <v>32703</v>
      </c>
    </row>
    <row r="340" spans="1:6" x14ac:dyDescent="0.3">
      <c r="A340" s="1" t="s">
        <v>9</v>
      </c>
      <c r="B340">
        <v>2018</v>
      </c>
      <c r="C340" s="1" t="s">
        <v>63</v>
      </c>
      <c r="D340" s="1" t="s">
        <v>66</v>
      </c>
      <c r="E340" s="1" t="s">
        <v>76</v>
      </c>
      <c r="F340">
        <v>383</v>
      </c>
    </row>
    <row r="341" spans="1:6" x14ac:dyDescent="0.3">
      <c r="A341" s="1" t="s">
        <v>9</v>
      </c>
      <c r="B341">
        <v>2018</v>
      </c>
      <c r="C341" s="1" t="s">
        <v>63</v>
      </c>
      <c r="D341" s="1" t="s">
        <v>67</v>
      </c>
      <c r="E341" s="1" t="s">
        <v>79</v>
      </c>
      <c r="F341">
        <v>10095</v>
      </c>
    </row>
    <row r="342" spans="1:6" x14ac:dyDescent="0.3">
      <c r="A342" s="1" t="s">
        <v>9</v>
      </c>
      <c r="B342">
        <v>2018</v>
      </c>
      <c r="C342" s="1" t="s">
        <v>63</v>
      </c>
      <c r="D342" s="1" t="s">
        <v>68</v>
      </c>
      <c r="E342" s="1" t="s">
        <v>82</v>
      </c>
      <c r="F342">
        <v>256</v>
      </c>
    </row>
    <row r="343" spans="1:6" x14ac:dyDescent="0.3">
      <c r="A343" s="1" t="s">
        <v>9</v>
      </c>
      <c r="B343">
        <v>2018</v>
      </c>
      <c r="C343" s="1" t="s">
        <v>64</v>
      </c>
      <c r="D343" s="1" t="s">
        <v>69</v>
      </c>
      <c r="E343" s="1" t="s">
        <v>86</v>
      </c>
      <c r="F343">
        <v>3471</v>
      </c>
    </row>
    <row r="344" spans="1:6" x14ac:dyDescent="0.3">
      <c r="A344" s="1" t="s">
        <v>9</v>
      </c>
      <c r="B344">
        <v>2018</v>
      </c>
      <c r="C344" s="1" t="s">
        <v>64</v>
      </c>
      <c r="D344" s="1" t="s">
        <v>70</v>
      </c>
      <c r="E344" s="1" t="s">
        <v>89</v>
      </c>
      <c r="F344">
        <v>11</v>
      </c>
    </row>
    <row r="345" spans="1:6" x14ac:dyDescent="0.3">
      <c r="A345" s="1" t="s">
        <v>9</v>
      </c>
      <c r="B345">
        <v>2018</v>
      </c>
      <c r="C345" s="1" t="s">
        <v>64</v>
      </c>
      <c r="D345" s="1" t="s">
        <v>70</v>
      </c>
      <c r="E345" s="1" t="s">
        <v>156</v>
      </c>
      <c r="F345">
        <v>387</v>
      </c>
    </row>
    <row r="346" spans="1:6" x14ac:dyDescent="0.3">
      <c r="A346" s="1" t="s">
        <v>9</v>
      </c>
      <c r="B346">
        <v>2018</v>
      </c>
      <c r="C346" s="1" t="s">
        <v>64</v>
      </c>
      <c r="D346" s="1" t="s">
        <v>71</v>
      </c>
      <c r="E346" s="1" t="s">
        <v>100</v>
      </c>
      <c r="F346">
        <v>4</v>
      </c>
    </row>
    <row r="347" spans="1:6" x14ac:dyDescent="0.3">
      <c r="A347" s="1" t="s">
        <v>9</v>
      </c>
      <c r="B347">
        <v>2018</v>
      </c>
      <c r="C347" s="1" t="s">
        <v>64</v>
      </c>
      <c r="D347" s="1" t="s">
        <v>72</v>
      </c>
      <c r="E347" s="1" t="s">
        <v>72</v>
      </c>
      <c r="F347">
        <v>32818</v>
      </c>
    </row>
    <row r="348" spans="1:6" x14ac:dyDescent="0.3">
      <c r="A348" s="1" t="s">
        <v>9</v>
      </c>
      <c r="B348">
        <v>2019</v>
      </c>
      <c r="C348" s="1" t="s">
        <v>63</v>
      </c>
      <c r="D348" s="1" t="s">
        <v>66</v>
      </c>
      <c r="E348" s="1" t="s">
        <v>76</v>
      </c>
      <c r="F348">
        <v>403</v>
      </c>
    </row>
    <row r="349" spans="1:6" x14ac:dyDescent="0.3">
      <c r="A349" s="1" t="s">
        <v>9</v>
      </c>
      <c r="B349">
        <v>2019</v>
      </c>
      <c r="C349" s="1" t="s">
        <v>63</v>
      </c>
      <c r="D349" s="1" t="s">
        <v>67</v>
      </c>
      <c r="E349" s="1" t="s">
        <v>79</v>
      </c>
      <c r="F349">
        <v>10108</v>
      </c>
    </row>
    <row r="350" spans="1:6" x14ac:dyDescent="0.3">
      <c r="A350" s="1" t="s">
        <v>9</v>
      </c>
      <c r="B350">
        <v>2019</v>
      </c>
      <c r="C350" s="1" t="s">
        <v>63</v>
      </c>
      <c r="D350" s="1" t="s">
        <v>68</v>
      </c>
      <c r="E350" s="1" t="s">
        <v>82</v>
      </c>
      <c r="F350">
        <v>254</v>
      </c>
    </row>
    <row r="351" spans="1:6" x14ac:dyDescent="0.3">
      <c r="A351" s="1" t="s">
        <v>9</v>
      </c>
      <c r="B351">
        <v>2019</v>
      </c>
      <c r="C351" s="1" t="s">
        <v>64</v>
      </c>
      <c r="D351" s="1" t="s">
        <v>69</v>
      </c>
      <c r="E351" s="1" t="s">
        <v>86</v>
      </c>
      <c r="F351">
        <v>3483</v>
      </c>
    </row>
    <row r="352" spans="1:6" x14ac:dyDescent="0.3">
      <c r="A352" s="1" t="s">
        <v>9</v>
      </c>
      <c r="B352">
        <v>2019</v>
      </c>
      <c r="C352" s="1" t="s">
        <v>64</v>
      </c>
      <c r="D352" s="1" t="s">
        <v>70</v>
      </c>
      <c r="E352" s="1" t="s">
        <v>89</v>
      </c>
      <c r="F352">
        <v>10</v>
      </c>
    </row>
    <row r="353" spans="1:6" x14ac:dyDescent="0.3">
      <c r="A353" s="1" t="s">
        <v>9</v>
      </c>
      <c r="B353">
        <v>2019</v>
      </c>
      <c r="C353" s="1" t="s">
        <v>64</v>
      </c>
      <c r="D353" s="1" t="s">
        <v>70</v>
      </c>
      <c r="E353" s="1" t="s">
        <v>156</v>
      </c>
      <c r="F353">
        <v>368</v>
      </c>
    </row>
    <row r="354" spans="1:6" x14ac:dyDescent="0.3">
      <c r="A354" s="1" t="s">
        <v>9</v>
      </c>
      <c r="B354">
        <v>2019</v>
      </c>
      <c r="C354" s="1" t="s">
        <v>64</v>
      </c>
      <c r="D354" s="1" t="s">
        <v>71</v>
      </c>
      <c r="E354" s="1" t="s">
        <v>100</v>
      </c>
      <c r="F354">
        <v>4</v>
      </c>
    </row>
    <row r="355" spans="1:6" x14ac:dyDescent="0.3">
      <c r="A355" s="1" t="s">
        <v>9</v>
      </c>
      <c r="B355">
        <v>2019</v>
      </c>
      <c r="C355" s="1" t="s">
        <v>64</v>
      </c>
      <c r="D355" s="1" t="s">
        <v>72</v>
      </c>
      <c r="E355" s="1" t="s">
        <v>72</v>
      </c>
      <c r="F355">
        <v>32878</v>
      </c>
    </row>
    <row r="356" spans="1:6" x14ac:dyDescent="0.3">
      <c r="A356" s="1" t="s">
        <v>9</v>
      </c>
      <c r="B356">
        <v>2020</v>
      </c>
      <c r="C356" s="1" t="s">
        <v>63</v>
      </c>
      <c r="D356" s="1" t="s">
        <v>66</v>
      </c>
      <c r="E356" s="1" t="s">
        <v>76</v>
      </c>
      <c r="F356">
        <v>367</v>
      </c>
    </row>
    <row r="357" spans="1:6" x14ac:dyDescent="0.3">
      <c r="A357" s="1" t="s">
        <v>9</v>
      </c>
      <c r="B357">
        <v>2020</v>
      </c>
      <c r="C357" s="1" t="s">
        <v>63</v>
      </c>
      <c r="D357" s="1" t="s">
        <v>67</v>
      </c>
      <c r="E357" s="1" t="s">
        <v>79</v>
      </c>
      <c r="F357">
        <v>10145</v>
      </c>
    </row>
    <row r="358" spans="1:6" x14ac:dyDescent="0.3">
      <c r="A358" s="1" t="s">
        <v>9</v>
      </c>
      <c r="B358">
        <v>2020</v>
      </c>
      <c r="C358" s="1" t="s">
        <v>63</v>
      </c>
      <c r="D358" s="1" t="s">
        <v>68</v>
      </c>
      <c r="E358" s="1" t="s">
        <v>82</v>
      </c>
      <c r="F358">
        <v>253</v>
      </c>
    </row>
    <row r="359" spans="1:6" x14ac:dyDescent="0.3">
      <c r="A359" s="1" t="s">
        <v>9</v>
      </c>
      <c r="B359">
        <v>2020</v>
      </c>
      <c r="C359" s="1" t="s">
        <v>64</v>
      </c>
      <c r="D359" s="1" t="s">
        <v>69</v>
      </c>
      <c r="E359" s="1" t="s">
        <v>86</v>
      </c>
      <c r="F359">
        <v>3491</v>
      </c>
    </row>
    <row r="360" spans="1:6" x14ac:dyDescent="0.3">
      <c r="A360" s="1" t="s">
        <v>9</v>
      </c>
      <c r="B360">
        <v>2020</v>
      </c>
      <c r="C360" s="1" t="s">
        <v>64</v>
      </c>
      <c r="D360" s="1" t="s">
        <v>70</v>
      </c>
      <c r="E360" s="1" t="s">
        <v>89</v>
      </c>
      <c r="F360">
        <v>10</v>
      </c>
    </row>
    <row r="361" spans="1:6" x14ac:dyDescent="0.3">
      <c r="A361" s="1" t="s">
        <v>9</v>
      </c>
      <c r="B361">
        <v>2020</v>
      </c>
      <c r="C361" s="1" t="s">
        <v>64</v>
      </c>
      <c r="D361" s="1" t="s">
        <v>70</v>
      </c>
      <c r="E361" s="1" t="s">
        <v>156</v>
      </c>
      <c r="F361">
        <v>367</v>
      </c>
    </row>
    <row r="362" spans="1:6" x14ac:dyDescent="0.3">
      <c r="A362" s="1" t="s">
        <v>9</v>
      </c>
      <c r="B362">
        <v>2020</v>
      </c>
      <c r="C362" s="1" t="s">
        <v>64</v>
      </c>
      <c r="D362" s="1" t="s">
        <v>71</v>
      </c>
      <c r="E362" s="1" t="s">
        <v>100</v>
      </c>
      <c r="F362">
        <v>4</v>
      </c>
    </row>
    <row r="363" spans="1:6" x14ac:dyDescent="0.3">
      <c r="A363" s="1" t="s">
        <v>9</v>
      </c>
      <c r="B363">
        <v>2020</v>
      </c>
      <c r="C363" s="1" t="s">
        <v>64</v>
      </c>
      <c r="D363" s="1" t="s">
        <v>72</v>
      </c>
      <c r="E363" s="1" t="s">
        <v>72</v>
      </c>
      <c r="F363">
        <v>33044</v>
      </c>
    </row>
    <row r="364" spans="1:6" x14ac:dyDescent="0.3">
      <c r="A364" s="1" t="s">
        <v>9</v>
      </c>
      <c r="B364">
        <v>2021</v>
      </c>
      <c r="C364" s="1" t="s">
        <v>63</v>
      </c>
      <c r="D364" s="1" t="s">
        <v>66</v>
      </c>
      <c r="E364" s="1" t="s">
        <v>76</v>
      </c>
      <c r="F364">
        <v>366</v>
      </c>
    </row>
    <row r="365" spans="1:6" x14ac:dyDescent="0.3">
      <c r="A365" s="1" t="s">
        <v>9</v>
      </c>
      <c r="B365">
        <v>2021</v>
      </c>
      <c r="C365" s="1" t="s">
        <v>63</v>
      </c>
      <c r="D365" s="1" t="s">
        <v>67</v>
      </c>
      <c r="E365" s="1" t="s">
        <v>79</v>
      </c>
      <c r="F365">
        <v>10173</v>
      </c>
    </row>
    <row r="366" spans="1:6" x14ac:dyDescent="0.3">
      <c r="A366" s="1" t="s">
        <v>9</v>
      </c>
      <c r="B366">
        <v>2021</v>
      </c>
      <c r="C366" s="1" t="s">
        <v>63</v>
      </c>
      <c r="D366" s="1" t="s">
        <v>68</v>
      </c>
      <c r="E366" s="1" t="s">
        <v>82</v>
      </c>
      <c r="F366">
        <v>239</v>
      </c>
    </row>
    <row r="367" spans="1:6" x14ac:dyDescent="0.3">
      <c r="A367" s="1" t="s">
        <v>9</v>
      </c>
      <c r="B367">
        <v>2021</v>
      </c>
      <c r="C367" s="1" t="s">
        <v>64</v>
      </c>
      <c r="D367" s="1" t="s">
        <v>69</v>
      </c>
      <c r="E367" s="1" t="s">
        <v>86</v>
      </c>
      <c r="F367">
        <v>3451</v>
      </c>
    </row>
    <row r="368" spans="1:6" x14ac:dyDescent="0.3">
      <c r="A368" s="1" t="s">
        <v>9</v>
      </c>
      <c r="B368">
        <v>2021</v>
      </c>
      <c r="C368" s="1" t="s">
        <v>64</v>
      </c>
      <c r="D368" s="1" t="s">
        <v>70</v>
      </c>
      <c r="E368" s="1" t="s">
        <v>89</v>
      </c>
      <c r="F368">
        <v>9</v>
      </c>
    </row>
    <row r="369" spans="1:6" x14ac:dyDescent="0.3">
      <c r="A369" s="1" t="s">
        <v>9</v>
      </c>
      <c r="B369">
        <v>2021</v>
      </c>
      <c r="C369" s="1" t="s">
        <v>64</v>
      </c>
      <c r="D369" s="1" t="s">
        <v>70</v>
      </c>
      <c r="E369" s="1" t="s">
        <v>156</v>
      </c>
      <c r="F369">
        <v>376</v>
      </c>
    </row>
    <row r="370" spans="1:6" x14ac:dyDescent="0.3">
      <c r="A370" s="1" t="s">
        <v>9</v>
      </c>
      <c r="B370">
        <v>2021</v>
      </c>
      <c r="C370" s="1" t="s">
        <v>64</v>
      </c>
      <c r="D370" s="1" t="s">
        <v>71</v>
      </c>
      <c r="E370" s="1" t="s">
        <v>100</v>
      </c>
      <c r="F370">
        <v>4</v>
      </c>
    </row>
    <row r="371" spans="1:6" x14ac:dyDescent="0.3">
      <c r="A371" s="1" t="s">
        <v>9</v>
      </c>
      <c r="B371">
        <v>2021</v>
      </c>
      <c r="C371" s="1" t="s">
        <v>64</v>
      </c>
      <c r="D371" s="1" t="s">
        <v>72</v>
      </c>
      <c r="E371" s="1" t="s">
        <v>72</v>
      </c>
      <c r="F371">
        <v>33176</v>
      </c>
    </row>
    <row r="372" spans="1:6" x14ac:dyDescent="0.3">
      <c r="A372" s="1" t="s">
        <v>10</v>
      </c>
      <c r="B372">
        <v>2015</v>
      </c>
      <c r="C372" s="1" t="s">
        <v>63</v>
      </c>
      <c r="D372" s="1" t="s">
        <v>65</v>
      </c>
      <c r="E372" s="1" t="s">
        <v>75</v>
      </c>
      <c r="F372">
        <v>1</v>
      </c>
    </row>
    <row r="373" spans="1:6" x14ac:dyDescent="0.3">
      <c r="A373" s="1" t="s">
        <v>10</v>
      </c>
      <c r="B373">
        <v>2015</v>
      </c>
      <c r="C373" s="1" t="s">
        <v>63</v>
      </c>
      <c r="D373" s="1" t="s">
        <v>66</v>
      </c>
      <c r="E373" s="1" t="s">
        <v>76</v>
      </c>
      <c r="F373">
        <v>617</v>
      </c>
    </row>
    <row r="374" spans="1:6" x14ac:dyDescent="0.3">
      <c r="A374" s="1" t="s">
        <v>10</v>
      </c>
      <c r="B374">
        <v>2015</v>
      </c>
      <c r="C374" s="1" t="s">
        <v>63</v>
      </c>
      <c r="D374" s="1" t="s">
        <v>67</v>
      </c>
      <c r="E374" s="1" t="s">
        <v>79</v>
      </c>
      <c r="F374">
        <v>10227</v>
      </c>
    </row>
    <row r="375" spans="1:6" x14ac:dyDescent="0.3">
      <c r="A375" s="1" t="s">
        <v>10</v>
      </c>
      <c r="B375">
        <v>2015</v>
      </c>
      <c r="C375" s="1" t="s">
        <v>63</v>
      </c>
      <c r="D375" s="1" t="s">
        <v>68</v>
      </c>
      <c r="E375" s="1" t="s">
        <v>82</v>
      </c>
      <c r="F375">
        <v>428</v>
      </c>
    </row>
    <row r="376" spans="1:6" x14ac:dyDescent="0.3">
      <c r="A376" s="1" t="s">
        <v>10</v>
      </c>
      <c r="B376">
        <v>2015</v>
      </c>
      <c r="C376" s="1" t="s">
        <v>64</v>
      </c>
      <c r="D376" s="1" t="s">
        <v>69</v>
      </c>
      <c r="E376" s="1" t="s">
        <v>86</v>
      </c>
      <c r="F376">
        <v>2793</v>
      </c>
    </row>
    <row r="377" spans="1:6" x14ac:dyDescent="0.3">
      <c r="A377" s="1" t="s">
        <v>10</v>
      </c>
      <c r="B377">
        <v>2015</v>
      </c>
      <c r="C377" s="1" t="s">
        <v>64</v>
      </c>
      <c r="D377" s="1" t="s">
        <v>70</v>
      </c>
      <c r="E377" s="1" t="s">
        <v>90</v>
      </c>
      <c r="F377">
        <v>442</v>
      </c>
    </row>
    <row r="378" spans="1:6" x14ac:dyDescent="0.3">
      <c r="A378" s="1" t="s">
        <v>10</v>
      </c>
      <c r="B378">
        <v>2015</v>
      </c>
      <c r="C378" s="1" t="s">
        <v>64</v>
      </c>
      <c r="D378" s="1" t="s">
        <v>72</v>
      </c>
      <c r="E378" s="1" t="s">
        <v>72</v>
      </c>
      <c r="F378">
        <v>35892</v>
      </c>
    </row>
    <row r="379" spans="1:6" x14ac:dyDescent="0.3">
      <c r="A379" s="1" t="s">
        <v>10</v>
      </c>
      <c r="B379">
        <v>2016</v>
      </c>
      <c r="C379" s="1" t="s">
        <v>63</v>
      </c>
      <c r="D379" s="1" t="s">
        <v>65</v>
      </c>
      <c r="E379" s="1" t="s">
        <v>75</v>
      </c>
      <c r="F379">
        <v>1</v>
      </c>
    </row>
    <row r="380" spans="1:6" x14ac:dyDescent="0.3">
      <c r="A380" s="1" t="s">
        <v>10</v>
      </c>
      <c r="B380">
        <v>2016</v>
      </c>
      <c r="C380" s="1" t="s">
        <v>63</v>
      </c>
      <c r="D380" s="1" t="s">
        <v>66</v>
      </c>
      <c r="E380" s="1" t="s">
        <v>76</v>
      </c>
      <c r="F380">
        <v>528</v>
      </c>
    </row>
    <row r="381" spans="1:6" x14ac:dyDescent="0.3">
      <c r="A381" s="1" t="s">
        <v>10</v>
      </c>
      <c r="B381">
        <v>2016</v>
      </c>
      <c r="C381" s="1" t="s">
        <v>63</v>
      </c>
      <c r="D381" s="1" t="s">
        <v>67</v>
      </c>
      <c r="E381" s="1" t="s">
        <v>79</v>
      </c>
      <c r="F381">
        <v>10229</v>
      </c>
    </row>
    <row r="382" spans="1:6" x14ac:dyDescent="0.3">
      <c r="A382" s="1" t="s">
        <v>10</v>
      </c>
      <c r="B382">
        <v>2016</v>
      </c>
      <c r="C382" s="1" t="s">
        <v>63</v>
      </c>
      <c r="D382" s="1" t="s">
        <v>68</v>
      </c>
      <c r="E382" s="1" t="s">
        <v>82</v>
      </c>
      <c r="F382">
        <v>424</v>
      </c>
    </row>
    <row r="383" spans="1:6" x14ac:dyDescent="0.3">
      <c r="A383" s="1" t="s">
        <v>10</v>
      </c>
      <c r="B383">
        <v>2016</v>
      </c>
      <c r="C383" s="1" t="s">
        <v>64</v>
      </c>
      <c r="D383" s="1" t="s">
        <v>69</v>
      </c>
      <c r="E383" s="1" t="s">
        <v>86</v>
      </c>
      <c r="F383">
        <v>2793</v>
      </c>
    </row>
    <row r="384" spans="1:6" x14ac:dyDescent="0.3">
      <c r="A384" s="1" t="s">
        <v>10</v>
      </c>
      <c r="B384">
        <v>2016</v>
      </c>
      <c r="C384" s="1" t="s">
        <v>64</v>
      </c>
      <c r="D384" s="1" t="s">
        <v>70</v>
      </c>
      <c r="E384" s="1" t="s">
        <v>90</v>
      </c>
      <c r="F384">
        <v>457</v>
      </c>
    </row>
    <row r="385" spans="1:6" x14ac:dyDescent="0.3">
      <c r="A385" s="1" t="s">
        <v>10</v>
      </c>
      <c r="B385">
        <v>2016</v>
      </c>
      <c r="C385" s="1" t="s">
        <v>64</v>
      </c>
      <c r="D385" s="1" t="s">
        <v>72</v>
      </c>
      <c r="E385" s="1" t="s">
        <v>72</v>
      </c>
      <c r="F385">
        <v>36155</v>
      </c>
    </row>
    <row r="386" spans="1:6" x14ac:dyDescent="0.3">
      <c r="A386" s="1" t="s">
        <v>10</v>
      </c>
      <c r="B386">
        <v>2017</v>
      </c>
      <c r="C386" s="1" t="s">
        <v>63</v>
      </c>
      <c r="D386" s="1" t="s">
        <v>65</v>
      </c>
      <c r="E386" s="1" t="s">
        <v>75</v>
      </c>
      <c r="F386">
        <v>1</v>
      </c>
    </row>
    <row r="387" spans="1:6" x14ac:dyDescent="0.3">
      <c r="A387" s="1" t="s">
        <v>10</v>
      </c>
      <c r="B387">
        <v>2017</v>
      </c>
      <c r="C387" s="1" t="s">
        <v>63</v>
      </c>
      <c r="D387" s="1" t="s">
        <v>66</v>
      </c>
      <c r="E387" s="1" t="s">
        <v>76</v>
      </c>
      <c r="F387">
        <v>505</v>
      </c>
    </row>
    <row r="388" spans="1:6" x14ac:dyDescent="0.3">
      <c r="A388" s="1" t="s">
        <v>10</v>
      </c>
      <c r="B388">
        <v>2017</v>
      </c>
      <c r="C388" s="1" t="s">
        <v>63</v>
      </c>
      <c r="D388" s="1" t="s">
        <v>67</v>
      </c>
      <c r="E388" s="1" t="s">
        <v>79</v>
      </c>
      <c r="F388">
        <v>5771</v>
      </c>
    </row>
    <row r="389" spans="1:6" x14ac:dyDescent="0.3">
      <c r="A389" s="1" t="s">
        <v>10</v>
      </c>
      <c r="B389">
        <v>2017</v>
      </c>
      <c r="C389" s="1" t="s">
        <v>63</v>
      </c>
      <c r="D389" s="1" t="s">
        <v>68</v>
      </c>
      <c r="E389" s="1" t="s">
        <v>82</v>
      </c>
      <c r="F389">
        <v>425</v>
      </c>
    </row>
    <row r="390" spans="1:6" x14ac:dyDescent="0.3">
      <c r="A390" s="1" t="s">
        <v>10</v>
      </c>
      <c r="B390">
        <v>2017</v>
      </c>
      <c r="C390" s="1" t="s">
        <v>64</v>
      </c>
      <c r="D390" s="1" t="s">
        <v>69</v>
      </c>
      <c r="E390" s="1" t="s">
        <v>86</v>
      </c>
      <c r="F390">
        <v>2815</v>
      </c>
    </row>
    <row r="391" spans="1:6" x14ac:dyDescent="0.3">
      <c r="A391" s="1" t="s">
        <v>10</v>
      </c>
      <c r="B391">
        <v>2017</v>
      </c>
      <c r="C391" s="1" t="s">
        <v>64</v>
      </c>
      <c r="D391" s="1" t="s">
        <v>70</v>
      </c>
      <c r="E391" s="1" t="s">
        <v>90</v>
      </c>
      <c r="F391">
        <v>458</v>
      </c>
    </row>
    <row r="392" spans="1:6" x14ac:dyDescent="0.3">
      <c r="A392" s="1" t="s">
        <v>10</v>
      </c>
      <c r="B392">
        <v>2017</v>
      </c>
      <c r="C392" s="1" t="s">
        <v>64</v>
      </c>
      <c r="D392" s="1" t="s">
        <v>72</v>
      </c>
      <c r="E392" s="1" t="s">
        <v>72</v>
      </c>
      <c r="F392">
        <v>36349</v>
      </c>
    </row>
    <row r="393" spans="1:6" x14ac:dyDescent="0.3">
      <c r="A393" s="1" t="s">
        <v>10</v>
      </c>
      <c r="B393">
        <v>2018</v>
      </c>
      <c r="C393" s="1" t="s">
        <v>63</v>
      </c>
      <c r="D393" s="1" t="s">
        <v>65</v>
      </c>
      <c r="E393" s="1" t="s">
        <v>75</v>
      </c>
      <c r="F393">
        <v>1</v>
      </c>
    </row>
    <row r="394" spans="1:6" x14ac:dyDescent="0.3">
      <c r="A394" s="1" t="s">
        <v>10</v>
      </c>
      <c r="B394">
        <v>2018</v>
      </c>
      <c r="C394" s="1" t="s">
        <v>63</v>
      </c>
      <c r="D394" s="1" t="s">
        <v>66</v>
      </c>
      <c r="E394" s="1" t="s">
        <v>76</v>
      </c>
      <c r="F394">
        <v>505</v>
      </c>
    </row>
    <row r="395" spans="1:6" x14ac:dyDescent="0.3">
      <c r="A395" s="1" t="s">
        <v>10</v>
      </c>
      <c r="B395">
        <v>2018</v>
      </c>
      <c r="C395" s="1" t="s">
        <v>63</v>
      </c>
      <c r="D395" s="1" t="s">
        <v>67</v>
      </c>
      <c r="E395" s="1" t="s">
        <v>79</v>
      </c>
      <c r="F395">
        <v>5771</v>
      </c>
    </row>
    <row r="396" spans="1:6" x14ac:dyDescent="0.3">
      <c r="A396" s="1" t="s">
        <v>10</v>
      </c>
      <c r="B396">
        <v>2018</v>
      </c>
      <c r="C396" s="1" t="s">
        <v>63</v>
      </c>
      <c r="D396" s="1" t="s">
        <v>68</v>
      </c>
      <c r="E396" s="1" t="s">
        <v>82</v>
      </c>
      <c r="F396">
        <v>408</v>
      </c>
    </row>
    <row r="397" spans="1:6" x14ac:dyDescent="0.3">
      <c r="A397" s="1" t="s">
        <v>10</v>
      </c>
      <c r="B397">
        <v>2018</v>
      </c>
      <c r="C397" s="1" t="s">
        <v>64</v>
      </c>
      <c r="D397" s="1" t="s">
        <v>69</v>
      </c>
      <c r="E397" s="1" t="s">
        <v>86</v>
      </c>
      <c r="F397">
        <v>2822</v>
      </c>
    </row>
    <row r="398" spans="1:6" x14ac:dyDescent="0.3">
      <c r="A398" s="1" t="s">
        <v>10</v>
      </c>
      <c r="B398">
        <v>2018</v>
      </c>
      <c r="C398" s="1" t="s">
        <v>64</v>
      </c>
      <c r="D398" s="1" t="s">
        <v>70</v>
      </c>
      <c r="E398" s="1" t="s">
        <v>90</v>
      </c>
      <c r="F398">
        <v>487</v>
      </c>
    </row>
    <row r="399" spans="1:6" x14ac:dyDescent="0.3">
      <c r="A399" s="1" t="s">
        <v>10</v>
      </c>
      <c r="B399">
        <v>2018</v>
      </c>
      <c r="C399" s="1" t="s">
        <v>64</v>
      </c>
      <c r="D399" s="1" t="s">
        <v>72</v>
      </c>
      <c r="E399" s="1" t="s">
        <v>72</v>
      </c>
      <c r="F399">
        <v>36595</v>
      </c>
    </row>
    <row r="400" spans="1:6" x14ac:dyDescent="0.3">
      <c r="A400" s="1" t="s">
        <v>10</v>
      </c>
      <c r="B400">
        <v>2019</v>
      </c>
      <c r="C400" s="1" t="s">
        <v>63</v>
      </c>
      <c r="D400" s="1" t="s">
        <v>65</v>
      </c>
      <c r="E400" s="1" t="s">
        <v>75</v>
      </c>
      <c r="F400">
        <v>1</v>
      </c>
    </row>
    <row r="401" spans="1:6" x14ac:dyDescent="0.3">
      <c r="A401" s="1" t="s">
        <v>10</v>
      </c>
      <c r="B401">
        <v>2019</v>
      </c>
      <c r="C401" s="1" t="s">
        <v>63</v>
      </c>
      <c r="D401" s="1" t="s">
        <v>66</v>
      </c>
      <c r="E401" s="1" t="s">
        <v>76</v>
      </c>
      <c r="F401">
        <v>499</v>
      </c>
    </row>
    <row r="402" spans="1:6" x14ac:dyDescent="0.3">
      <c r="A402" s="1" t="s">
        <v>10</v>
      </c>
      <c r="B402">
        <v>2019</v>
      </c>
      <c r="C402" s="1" t="s">
        <v>63</v>
      </c>
      <c r="D402" s="1" t="s">
        <v>67</v>
      </c>
      <c r="E402" s="1" t="s">
        <v>79</v>
      </c>
      <c r="F402">
        <v>5771</v>
      </c>
    </row>
    <row r="403" spans="1:6" x14ac:dyDescent="0.3">
      <c r="A403" s="1" t="s">
        <v>10</v>
      </c>
      <c r="B403">
        <v>2019</v>
      </c>
      <c r="C403" s="1" t="s">
        <v>63</v>
      </c>
      <c r="D403" s="1" t="s">
        <v>68</v>
      </c>
      <c r="E403" s="1" t="s">
        <v>82</v>
      </c>
      <c r="F403">
        <v>408</v>
      </c>
    </row>
    <row r="404" spans="1:6" x14ac:dyDescent="0.3">
      <c r="A404" s="1" t="s">
        <v>10</v>
      </c>
      <c r="B404">
        <v>2019</v>
      </c>
      <c r="C404" s="1" t="s">
        <v>64</v>
      </c>
      <c r="D404" s="1" t="s">
        <v>69</v>
      </c>
      <c r="E404" s="1" t="s">
        <v>86</v>
      </c>
      <c r="F404">
        <v>2828</v>
      </c>
    </row>
    <row r="405" spans="1:6" x14ac:dyDescent="0.3">
      <c r="A405" s="1" t="s">
        <v>10</v>
      </c>
      <c r="B405">
        <v>2019</v>
      </c>
      <c r="C405" s="1" t="s">
        <v>64</v>
      </c>
      <c r="D405" s="1" t="s">
        <v>70</v>
      </c>
      <c r="E405" s="1" t="s">
        <v>90</v>
      </c>
      <c r="F405">
        <v>490</v>
      </c>
    </row>
    <row r="406" spans="1:6" x14ac:dyDescent="0.3">
      <c r="A406" s="1" t="s">
        <v>10</v>
      </c>
      <c r="B406">
        <v>2019</v>
      </c>
      <c r="C406" s="1" t="s">
        <v>64</v>
      </c>
      <c r="D406" s="1" t="s">
        <v>72</v>
      </c>
      <c r="E406" s="1" t="s">
        <v>72</v>
      </c>
      <c r="F406">
        <v>36806</v>
      </c>
    </row>
    <row r="407" spans="1:6" x14ac:dyDescent="0.3">
      <c r="A407" s="1" t="s">
        <v>10</v>
      </c>
      <c r="B407">
        <v>2020</v>
      </c>
      <c r="C407" s="1" t="s">
        <v>63</v>
      </c>
      <c r="D407" s="1" t="s">
        <v>65</v>
      </c>
      <c r="E407" s="1" t="s">
        <v>75</v>
      </c>
      <c r="F407">
        <v>1</v>
      </c>
    </row>
    <row r="408" spans="1:6" x14ac:dyDescent="0.3">
      <c r="A408" s="1" t="s">
        <v>10</v>
      </c>
      <c r="B408">
        <v>2020</v>
      </c>
      <c r="C408" s="1" t="s">
        <v>63</v>
      </c>
      <c r="D408" s="1" t="s">
        <v>66</v>
      </c>
      <c r="E408" s="1" t="s">
        <v>76</v>
      </c>
      <c r="F408">
        <v>490</v>
      </c>
    </row>
    <row r="409" spans="1:6" x14ac:dyDescent="0.3">
      <c r="A409" s="1" t="s">
        <v>10</v>
      </c>
      <c r="B409">
        <v>2020</v>
      </c>
      <c r="C409" s="1" t="s">
        <v>63</v>
      </c>
      <c r="D409" s="1" t="s">
        <v>67</v>
      </c>
      <c r="E409" s="1" t="s">
        <v>79</v>
      </c>
      <c r="F409">
        <v>5771</v>
      </c>
    </row>
    <row r="410" spans="1:6" x14ac:dyDescent="0.3">
      <c r="A410" s="1" t="s">
        <v>10</v>
      </c>
      <c r="B410">
        <v>2020</v>
      </c>
      <c r="C410" s="1" t="s">
        <v>63</v>
      </c>
      <c r="D410" s="1" t="s">
        <v>68</v>
      </c>
      <c r="E410" s="1" t="s">
        <v>82</v>
      </c>
      <c r="F410">
        <v>409</v>
      </c>
    </row>
    <row r="411" spans="1:6" x14ac:dyDescent="0.3">
      <c r="A411" s="1" t="s">
        <v>10</v>
      </c>
      <c r="B411">
        <v>2020</v>
      </c>
      <c r="C411" s="1" t="s">
        <v>64</v>
      </c>
      <c r="D411" s="1" t="s">
        <v>69</v>
      </c>
      <c r="E411" s="1" t="s">
        <v>86</v>
      </c>
      <c r="F411">
        <v>2822</v>
      </c>
    </row>
    <row r="412" spans="1:6" x14ac:dyDescent="0.3">
      <c r="A412" s="1" t="s">
        <v>10</v>
      </c>
      <c r="B412">
        <v>2020</v>
      </c>
      <c r="C412" s="1" t="s">
        <v>64</v>
      </c>
      <c r="D412" s="1" t="s">
        <v>70</v>
      </c>
      <c r="E412" s="1" t="s">
        <v>90</v>
      </c>
      <c r="F412">
        <v>493</v>
      </c>
    </row>
    <row r="413" spans="1:6" x14ac:dyDescent="0.3">
      <c r="A413" s="1" t="s">
        <v>10</v>
      </c>
      <c r="B413">
        <v>2020</v>
      </c>
      <c r="C413" s="1" t="s">
        <v>64</v>
      </c>
      <c r="D413" s="1" t="s">
        <v>72</v>
      </c>
      <c r="E413" s="1" t="s">
        <v>72</v>
      </c>
      <c r="F413">
        <v>37347</v>
      </c>
    </row>
    <row r="414" spans="1:6" x14ac:dyDescent="0.3">
      <c r="A414" s="1" t="s">
        <v>10</v>
      </c>
      <c r="B414">
        <v>2021</v>
      </c>
      <c r="C414" s="1" t="s">
        <v>63</v>
      </c>
      <c r="D414" s="1" t="s">
        <v>65</v>
      </c>
      <c r="E414" s="1" t="s">
        <v>75</v>
      </c>
      <c r="F414">
        <v>1</v>
      </c>
    </row>
    <row r="415" spans="1:6" x14ac:dyDescent="0.3">
      <c r="A415" s="1" t="s">
        <v>10</v>
      </c>
      <c r="B415">
        <v>2021</v>
      </c>
      <c r="C415" s="1" t="s">
        <v>63</v>
      </c>
      <c r="D415" s="1" t="s">
        <v>66</v>
      </c>
      <c r="E415" s="1" t="s">
        <v>76</v>
      </c>
      <c r="F415">
        <v>485</v>
      </c>
    </row>
    <row r="416" spans="1:6" x14ac:dyDescent="0.3">
      <c r="A416" s="1" t="s">
        <v>10</v>
      </c>
      <c r="B416">
        <v>2021</v>
      </c>
      <c r="C416" s="1" t="s">
        <v>63</v>
      </c>
      <c r="D416" s="1" t="s">
        <v>67</v>
      </c>
      <c r="E416" s="1" t="s">
        <v>79</v>
      </c>
      <c r="F416">
        <v>5771</v>
      </c>
    </row>
    <row r="417" spans="1:6" x14ac:dyDescent="0.3">
      <c r="A417" s="1" t="s">
        <v>10</v>
      </c>
      <c r="B417">
        <v>2021</v>
      </c>
      <c r="C417" s="1" t="s">
        <v>63</v>
      </c>
      <c r="D417" s="1" t="s">
        <v>68</v>
      </c>
      <c r="E417" s="1" t="s">
        <v>82</v>
      </c>
      <c r="F417">
        <v>410</v>
      </c>
    </row>
    <row r="418" spans="1:6" x14ac:dyDescent="0.3">
      <c r="A418" s="1" t="s">
        <v>10</v>
      </c>
      <c r="B418">
        <v>2021</v>
      </c>
      <c r="C418" s="1" t="s">
        <v>64</v>
      </c>
      <c r="D418" s="1" t="s">
        <v>69</v>
      </c>
      <c r="E418" s="1" t="s">
        <v>86</v>
      </c>
      <c r="F418">
        <v>2829</v>
      </c>
    </row>
    <row r="419" spans="1:6" x14ac:dyDescent="0.3">
      <c r="A419" s="1" t="s">
        <v>10</v>
      </c>
      <c r="B419">
        <v>2021</v>
      </c>
      <c r="C419" s="1" t="s">
        <v>64</v>
      </c>
      <c r="D419" s="1" t="s">
        <v>70</v>
      </c>
      <c r="E419" s="1" t="s">
        <v>90</v>
      </c>
      <c r="F419">
        <v>506</v>
      </c>
    </row>
    <row r="420" spans="1:6" x14ac:dyDescent="0.3">
      <c r="A420" s="1" t="s">
        <v>10</v>
      </c>
      <c r="B420">
        <v>2021</v>
      </c>
      <c r="C420" s="1" t="s">
        <v>64</v>
      </c>
      <c r="D420" s="1" t="s">
        <v>72</v>
      </c>
      <c r="E420" s="1" t="s">
        <v>72</v>
      </c>
      <c r="F420">
        <v>37730</v>
      </c>
    </row>
    <row r="421" spans="1:6" x14ac:dyDescent="0.3">
      <c r="A421" s="1" t="s">
        <v>11</v>
      </c>
      <c r="B421">
        <v>2015</v>
      </c>
      <c r="C421" s="1" t="s">
        <v>63</v>
      </c>
      <c r="D421" s="1" t="s">
        <v>67</v>
      </c>
      <c r="E421" s="1" t="s">
        <v>79</v>
      </c>
      <c r="F421">
        <v>15225</v>
      </c>
    </row>
    <row r="422" spans="1:6" x14ac:dyDescent="0.3">
      <c r="A422" s="1" t="s">
        <v>11</v>
      </c>
      <c r="B422">
        <v>2015</v>
      </c>
      <c r="C422" s="1" t="s">
        <v>63</v>
      </c>
      <c r="D422" s="1" t="s">
        <v>68</v>
      </c>
      <c r="E422" s="1" t="s">
        <v>82</v>
      </c>
      <c r="F422">
        <v>574</v>
      </c>
    </row>
    <row r="423" spans="1:6" x14ac:dyDescent="0.3">
      <c r="A423" s="1" t="s">
        <v>11</v>
      </c>
      <c r="B423">
        <v>2015</v>
      </c>
      <c r="C423" s="1" t="s">
        <v>64</v>
      </c>
      <c r="D423" s="1" t="s">
        <v>69</v>
      </c>
      <c r="E423" s="1" t="s">
        <v>86</v>
      </c>
      <c r="F423">
        <v>5259</v>
      </c>
    </row>
    <row r="424" spans="1:6" x14ac:dyDescent="0.3">
      <c r="A424" s="1" t="s">
        <v>11</v>
      </c>
      <c r="B424">
        <v>2015</v>
      </c>
      <c r="C424" s="1" t="s">
        <v>64</v>
      </c>
      <c r="D424" s="1" t="s">
        <v>70</v>
      </c>
      <c r="E424" s="1" t="s">
        <v>90</v>
      </c>
      <c r="F424">
        <v>1031</v>
      </c>
    </row>
    <row r="425" spans="1:6" x14ac:dyDescent="0.3">
      <c r="A425" s="1" t="s">
        <v>11</v>
      </c>
      <c r="B425">
        <v>2015</v>
      </c>
      <c r="C425" s="1" t="s">
        <v>64</v>
      </c>
      <c r="D425" s="1" t="s">
        <v>72</v>
      </c>
      <c r="E425" s="1" t="s">
        <v>72</v>
      </c>
      <c r="F425">
        <v>60366</v>
      </c>
    </row>
    <row r="426" spans="1:6" x14ac:dyDescent="0.3">
      <c r="A426" s="1" t="s">
        <v>11</v>
      </c>
      <c r="B426">
        <v>2016</v>
      </c>
      <c r="C426" s="1" t="s">
        <v>63</v>
      </c>
      <c r="D426" s="1" t="s">
        <v>67</v>
      </c>
      <c r="E426" s="1" t="s">
        <v>79</v>
      </c>
      <c r="F426">
        <v>15253</v>
      </c>
    </row>
    <row r="427" spans="1:6" x14ac:dyDescent="0.3">
      <c r="A427" s="1" t="s">
        <v>11</v>
      </c>
      <c r="B427">
        <v>2016</v>
      </c>
      <c r="C427" s="1" t="s">
        <v>63</v>
      </c>
      <c r="D427" s="1" t="s">
        <v>68</v>
      </c>
      <c r="E427" s="1" t="s">
        <v>82</v>
      </c>
      <c r="F427">
        <v>575</v>
      </c>
    </row>
    <row r="428" spans="1:6" x14ac:dyDescent="0.3">
      <c r="A428" s="1" t="s">
        <v>11</v>
      </c>
      <c r="B428">
        <v>2016</v>
      </c>
      <c r="C428" s="1" t="s">
        <v>64</v>
      </c>
      <c r="D428" s="1" t="s">
        <v>69</v>
      </c>
      <c r="E428" s="1" t="s">
        <v>86</v>
      </c>
      <c r="F428">
        <v>5323</v>
      </c>
    </row>
    <row r="429" spans="1:6" x14ac:dyDescent="0.3">
      <c r="A429" s="1" t="s">
        <v>11</v>
      </c>
      <c r="B429">
        <v>2016</v>
      </c>
      <c r="C429" s="1" t="s">
        <v>64</v>
      </c>
      <c r="D429" s="1" t="s">
        <v>70</v>
      </c>
      <c r="E429" s="1" t="s">
        <v>90</v>
      </c>
      <c r="F429">
        <v>1033</v>
      </c>
    </row>
    <row r="430" spans="1:6" x14ac:dyDescent="0.3">
      <c r="A430" s="1" t="s">
        <v>11</v>
      </c>
      <c r="B430">
        <v>2016</v>
      </c>
      <c r="C430" s="1" t="s">
        <v>64</v>
      </c>
      <c r="D430" s="1" t="s">
        <v>72</v>
      </c>
      <c r="E430" s="1" t="s">
        <v>72</v>
      </c>
      <c r="F430">
        <v>60468</v>
      </c>
    </row>
    <row r="431" spans="1:6" x14ac:dyDescent="0.3">
      <c r="A431" s="1" t="s">
        <v>11</v>
      </c>
      <c r="B431">
        <v>2017</v>
      </c>
      <c r="C431" s="1" t="s">
        <v>63</v>
      </c>
      <c r="D431" s="1" t="s">
        <v>67</v>
      </c>
      <c r="E431" s="1" t="s">
        <v>79</v>
      </c>
      <c r="F431">
        <v>15386</v>
      </c>
    </row>
    <row r="432" spans="1:6" x14ac:dyDescent="0.3">
      <c r="A432" s="1" t="s">
        <v>11</v>
      </c>
      <c r="B432">
        <v>2017</v>
      </c>
      <c r="C432" s="1" t="s">
        <v>63</v>
      </c>
      <c r="D432" s="1" t="s">
        <v>68</v>
      </c>
      <c r="E432" s="1" t="s">
        <v>82</v>
      </c>
      <c r="F432">
        <v>582</v>
      </c>
    </row>
    <row r="433" spans="1:6" x14ac:dyDescent="0.3">
      <c r="A433" s="1" t="s">
        <v>11</v>
      </c>
      <c r="B433">
        <v>2017</v>
      </c>
      <c r="C433" s="1" t="s">
        <v>64</v>
      </c>
      <c r="D433" s="1" t="s">
        <v>69</v>
      </c>
      <c r="E433" s="1" t="s">
        <v>86</v>
      </c>
      <c r="F433">
        <v>5523</v>
      </c>
    </row>
    <row r="434" spans="1:6" x14ac:dyDescent="0.3">
      <c r="A434" s="1" t="s">
        <v>11</v>
      </c>
      <c r="B434">
        <v>2017</v>
      </c>
      <c r="C434" s="1" t="s">
        <v>64</v>
      </c>
      <c r="D434" s="1" t="s">
        <v>70</v>
      </c>
      <c r="E434" s="1" t="s">
        <v>90</v>
      </c>
      <c r="F434">
        <v>1006</v>
      </c>
    </row>
    <row r="435" spans="1:6" x14ac:dyDescent="0.3">
      <c r="A435" s="1" t="s">
        <v>11</v>
      </c>
      <c r="B435">
        <v>2017</v>
      </c>
      <c r="C435" s="1" t="s">
        <v>64</v>
      </c>
      <c r="D435" s="1" t="s">
        <v>72</v>
      </c>
      <c r="E435" s="1" t="s">
        <v>72</v>
      </c>
      <c r="F435">
        <v>60593</v>
      </c>
    </row>
    <row r="436" spans="1:6" x14ac:dyDescent="0.3">
      <c r="A436" s="1" t="s">
        <v>11</v>
      </c>
      <c r="B436">
        <v>2018</v>
      </c>
      <c r="C436" s="1" t="s">
        <v>63</v>
      </c>
      <c r="D436" s="1" t="s">
        <v>67</v>
      </c>
      <c r="E436" s="1" t="s">
        <v>79</v>
      </c>
      <c r="F436">
        <v>17184</v>
      </c>
    </row>
    <row r="437" spans="1:6" x14ac:dyDescent="0.3">
      <c r="A437" s="1" t="s">
        <v>11</v>
      </c>
      <c r="B437">
        <v>2018</v>
      </c>
      <c r="C437" s="1" t="s">
        <v>63</v>
      </c>
      <c r="D437" s="1" t="s">
        <v>68</v>
      </c>
      <c r="E437" s="1" t="s">
        <v>82</v>
      </c>
      <c r="F437">
        <v>579</v>
      </c>
    </row>
    <row r="438" spans="1:6" x14ac:dyDescent="0.3">
      <c r="A438" s="1" t="s">
        <v>11</v>
      </c>
      <c r="B438">
        <v>2018</v>
      </c>
      <c r="C438" s="1" t="s">
        <v>64</v>
      </c>
      <c r="D438" s="1" t="s">
        <v>69</v>
      </c>
      <c r="E438" s="1" t="s">
        <v>86</v>
      </c>
      <c r="F438">
        <v>5703</v>
      </c>
    </row>
    <row r="439" spans="1:6" x14ac:dyDescent="0.3">
      <c r="A439" s="1" t="s">
        <v>11</v>
      </c>
      <c r="B439">
        <v>2018</v>
      </c>
      <c r="C439" s="1" t="s">
        <v>64</v>
      </c>
      <c r="D439" s="1" t="s">
        <v>70</v>
      </c>
      <c r="E439" s="1" t="s">
        <v>90</v>
      </c>
      <c r="F439">
        <v>985</v>
      </c>
    </row>
    <row r="440" spans="1:6" x14ac:dyDescent="0.3">
      <c r="A440" s="1" t="s">
        <v>11</v>
      </c>
      <c r="B440">
        <v>2018</v>
      </c>
      <c r="C440" s="1" t="s">
        <v>64</v>
      </c>
      <c r="D440" s="1" t="s">
        <v>72</v>
      </c>
      <c r="E440" s="1" t="s">
        <v>72</v>
      </c>
      <c r="F440">
        <v>61252</v>
      </c>
    </row>
    <row r="441" spans="1:6" x14ac:dyDescent="0.3">
      <c r="A441" s="1" t="s">
        <v>11</v>
      </c>
      <c r="B441">
        <v>2019</v>
      </c>
      <c r="C441" s="1" t="s">
        <v>63</v>
      </c>
      <c r="D441" s="1" t="s">
        <v>67</v>
      </c>
      <c r="E441" s="1" t="s">
        <v>79</v>
      </c>
      <c r="F441">
        <v>17184</v>
      </c>
    </row>
    <row r="442" spans="1:6" x14ac:dyDescent="0.3">
      <c r="A442" s="1" t="s">
        <v>11</v>
      </c>
      <c r="B442">
        <v>2019</v>
      </c>
      <c r="C442" s="1" t="s">
        <v>63</v>
      </c>
      <c r="D442" s="1" t="s">
        <v>68</v>
      </c>
      <c r="E442" s="1" t="s">
        <v>82</v>
      </c>
      <c r="F442">
        <v>579</v>
      </c>
    </row>
    <row r="443" spans="1:6" x14ac:dyDescent="0.3">
      <c r="A443" s="1" t="s">
        <v>11</v>
      </c>
      <c r="B443">
        <v>2019</v>
      </c>
      <c r="C443" s="1" t="s">
        <v>64</v>
      </c>
      <c r="D443" s="1" t="s">
        <v>69</v>
      </c>
      <c r="E443" s="1" t="s">
        <v>86</v>
      </c>
      <c r="F443">
        <v>5681</v>
      </c>
    </row>
    <row r="444" spans="1:6" x14ac:dyDescent="0.3">
      <c r="A444" s="1" t="s">
        <v>11</v>
      </c>
      <c r="B444">
        <v>2019</v>
      </c>
      <c r="C444" s="1" t="s">
        <v>64</v>
      </c>
      <c r="D444" s="1" t="s">
        <v>70</v>
      </c>
      <c r="E444" s="1" t="s">
        <v>90</v>
      </c>
      <c r="F444">
        <v>1022</v>
      </c>
    </row>
    <row r="445" spans="1:6" x14ac:dyDescent="0.3">
      <c r="A445" s="1" t="s">
        <v>11</v>
      </c>
      <c r="B445">
        <v>2019</v>
      </c>
      <c r="C445" s="1" t="s">
        <v>64</v>
      </c>
      <c r="D445" s="1" t="s">
        <v>72</v>
      </c>
      <c r="E445" s="1" t="s">
        <v>72</v>
      </c>
      <c r="F445">
        <v>61502</v>
      </c>
    </row>
    <row r="446" spans="1:6" x14ac:dyDescent="0.3">
      <c r="A446" s="1" t="s">
        <v>11</v>
      </c>
      <c r="B446">
        <v>2020</v>
      </c>
      <c r="C446" s="1" t="s">
        <v>63</v>
      </c>
      <c r="D446" s="1" t="s">
        <v>67</v>
      </c>
      <c r="E446" s="1" t="s">
        <v>79</v>
      </c>
      <c r="F446">
        <v>17186</v>
      </c>
    </row>
    <row r="447" spans="1:6" x14ac:dyDescent="0.3">
      <c r="A447" s="1" t="s">
        <v>11</v>
      </c>
      <c r="B447">
        <v>2020</v>
      </c>
      <c r="C447" s="1" t="s">
        <v>63</v>
      </c>
      <c r="D447" s="1" t="s">
        <v>68</v>
      </c>
      <c r="E447" s="1" t="s">
        <v>82</v>
      </c>
      <c r="F447">
        <v>575</v>
      </c>
    </row>
    <row r="448" spans="1:6" x14ac:dyDescent="0.3">
      <c r="A448" s="1" t="s">
        <v>11</v>
      </c>
      <c r="B448">
        <v>2020</v>
      </c>
      <c r="C448" s="1" t="s">
        <v>64</v>
      </c>
      <c r="D448" s="1" t="s">
        <v>69</v>
      </c>
      <c r="E448" s="1" t="s">
        <v>86</v>
      </c>
      <c r="F448">
        <v>5776</v>
      </c>
    </row>
    <row r="449" spans="1:6" x14ac:dyDescent="0.3">
      <c r="A449" s="1" t="s">
        <v>11</v>
      </c>
      <c r="B449">
        <v>2020</v>
      </c>
      <c r="C449" s="1" t="s">
        <v>64</v>
      </c>
      <c r="D449" s="1" t="s">
        <v>70</v>
      </c>
      <c r="E449" s="1" t="s">
        <v>90</v>
      </c>
      <c r="F449">
        <v>989</v>
      </c>
    </row>
    <row r="450" spans="1:6" x14ac:dyDescent="0.3">
      <c r="A450" s="1" t="s">
        <v>11</v>
      </c>
      <c r="B450">
        <v>2020</v>
      </c>
      <c r="C450" s="1" t="s">
        <v>64</v>
      </c>
      <c r="D450" s="1" t="s">
        <v>72</v>
      </c>
      <c r="E450" s="1" t="s">
        <v>72</v>
      </c>
      <c r="F450">
        <v>61803</v>
      </c>
    </row>
    <row r="451" spans="1:6" x14ac:dyDescent="0.3">
      <c r="A451" s="1" t="s">
        <v>11</v>
      </c>
      <c r="B451">
        <v>2021</v>
      </c>
      <c r="C451" s="1" t="s">
        <v>63</v>
      </c>
      <c r="D451" s="1" t="s">
        <v>67</v>
      </c>
      <c r="E451" s="1" t="s">
        <v>79</v>
      </c>
      <c r="F451">
        <v>17201</v>
      </c>
    </row>
    <row r="452" spans="1:6" x14ac:dyDescent="0.3">
      <c r="A452" s="1" t="s">
        <v>11</v>
      </c>
      <c r="B452">
        <v>2021</v>
      </c>
      <c r="C452" s="1" t="s">
        <v>63</v>
      </c>
      <c r="D452" s="1" t="s">
        <v>68</v>
      </c>
      <c r="E452" s="1" t="s">
        <v>82</v>
      </c>
      <c r="F452">
        <v>572</v>
      </c>
    </row>
    <row r="453" spans="1:6" x14ac:dyDescent="0.3">
      <c r="A453" s="1" t="s">
        <v>11</v>
      </c>
      <c r="B453">
        <v>2021</v>
      </c>
      <c r="C453" s="1" t="s">
        <v>64</v>
      </c>
      <c r="D453" s="1" t="s">
        <v>69</v>
      </c>
      <c r="E453" s="1" t="s">
        <v>86</v>
      </c>
      <c r="F453">
        <v>5842</v>
      </c>
    </row>
    <row r="454" spans="1:6" x14ac:dyDescent="0.3">
      <c r="A454" s="1" t="s">
        <v>11</v>
      </c>
      <c r="B454">
        <v>2021</v>
      </c>
      <c r="C454" s="1" t="s">
        <v>64</v>
      </c>
      <c r="D454" s="1" t="s">
        <v>70</v>
      </c>
      <c r="E454" s="1" t="s">
        <v>90</v>
      </c>
      <c r="F454">
        <v>985</v>
      </c>
    </row>
    <row r="455" spans="1:6" x14ac:dyDescent="0.3">
      <c r="A455" s="1" t="s">
        <v>11</v>
      </c>
      <c r="B455">
        <v>2021</v>
      </c>
      <c r="C455" s="1" t="s">
        <v>64</v>
      </c>
      <c r="D455" s="1" t="s">
        <v>72</v>
      </c>
      <c r="E455" s="1" t="s">
        <v>72</v>
      </c>
      <c r="F455">
        <v>61915</v>
      </c>
    </row>
    <row r="456" spans="1:6" x14ac:dyDescent="0.3">
      <c r="A456" s="1" t="s">
        <v>12</v>
      </c>
      <c r="B456">
        <v>2015</v>
      </c>
      <c r="C456" s="1" t="s">
        <v>63</v>
      </c>
      <c r="D456" s="1" t="s">
        <v>66</v>
      </c>
      <c r="E456" s="1" t="s">
        <v>157</v>
      </c>
      <c r="F456">
        <v>34</v>
      </c>
    </row>
    <row r="457" spans="1:6" x14ac:dyDescent="0.3">
      <c r="A457" s="1" t="s">
        <v>12</v>
      </c>
      <c r="B457">
        <v>2015</v>
      </c>
      <c r="C457" s="1" t="s">
        <v>63</v>
      </c>
      <c r="D457" s="1" t="s">
        <v>66</v>
      </c>
      <c r="E457" s="1" t="s">
        <v>158</v>
      </c>
      <c r="F457">
        <v>698</v>
      </c>
    </row>
    <row r="458" spans="1:6" x14ac:dyDescent="0.3">
      <c r="A458" s="1" t="s">
        <v>12</v>
      </c>
      <c r="B458">
        <v>2015</v>
      </c>
      <c r="C458" s="1" t="s">
        <v>63</v>
      </c>
      <c r="D458" s="1" t="s">
        <v>66</v>
      </c>
      <c r="E458" s="1" t="s">
        <v>159</v>
      </c>
      <c r="F458">
        <v>20</v>
      </c>
    </row>
    <row r="459" spans="1:6" x14ac:dyDescent="0.3">
      <c r="A459" s="1" t="s">
        <v>12</v>
      </c>
      <c r="B459">
        <v>2015</v>
      </c>
      <c r="C459" s="1" t="s">
        <v>63</v>
      </c>
      <c r="D459" s="1" t="s">
        <v>67</v>
      </c>
      <c r="E459" s="1" t="s">
        <v>160</v>
      </c>
      <c r="F459">
        <v>639</v>
      </c>
    </row>
    <row r="460" spans="1:6" x14ac:dyDescent="0.3">
      <c r="A460" s="1" t="s">
        <v>12</v>
      </c>
      <c r="B460">
        <v>2015</v>
      </c>
      <c r="C460" s="1" t="s">
        <v>63</v>
      </c>
      <c r="D460" s="1" t="s">
        <v>67</v>
      </c>
      <c r="E460" s="1" t="s">
        <v>161</v>
      </c>
      <c r="F460">
        <v>3109</v>
      </c>
    </row>
    <row r="461" spans="1:6" x14ac:dyDescent="0.3">
      <c r="A461" s="1" t="s">
        <v>12</v>
      </c>
      <c r="B461">
        <v>2015</v>
      </c>
      <c r="C461" s="1" t="s">
        <v>63</v>
      </c>
      <c r="D461" s="1" t="s">
        <v>67</v>
      </c>
      <c r="E461" s="1" t="s">
        <v>162</v>
      </c>
      <c r="F461">
        <v>1989</v>
      </c>
    </row>
    <row r="462" spans="1:6" x14ac:dyDescent="0.3">
      <c r="A462" s="1" t="s">
        <v>12</v>
      </c>
      <c r="B462">
        <v>2015</v>
      </c>
      <c r="C462" s="1" t="s">
        <v>63</v>
      </c>
      <c r="D462" s="1" t="s">
        <v>68</v>
      </c>
      <c r="E462" s="1" t="s">
        <v>163</v>
      </c>
      <c r="F462">
        <v>6</v>
      </c>
    </row>
    <row r="463" spans="1:6" x14ac:dyDescent="0.3">
      <c r="A463" s="1" t="s">
        <v>12</v>
      </c>
      <c r="B463">
        <v>2015</v>
      </c>
      <c r="C463" s="1" t="s">
        <v>63</v>
      </c>
      <c r="D463" s="1" t="s">
        <v>68</v>
      </c>
      <c r="E463" s="1" t="s">
        <v>164</v>
      </c>
      <c r="F463">
        <v>19</v>
      </c>
    </row>
    <row r="464" spans="1:6" x14ac:dyDescent="0.3">
      <c r="A464" s="1" t="s">
        <v>12</v>
      </c>
      <c r="B464">
        <v>2015</v>
      </c>
      <c r="C464" s="1" t="s">
        <v>63</v>
      </c>
      <c r="D464" s="1" t="s">
        <v>68</v>
      </c>
      <c r="E464" s="1" t="s">
        <v>165</v>
      </c>
      <c r="F464">
        <v>11</v>
      </c>
    </row>
    <row r="465" spans="1:6" x14ac:dyDescent="0.3">
      <c r="A465" s="1" t="s">
        <v>12</v>
      </c>
      <c r="B465">
        <v>2015</v>
      </c>
      <c r="C465" s="1" t="s">
        <v>64</v>
      </c>
      <c r="D465" s="1" t="s">
        <v>69</v>
      </c>
      <c r="E465" s="1" t="s">
        <v>166</v>
      </c>
      <c r="F465">
        <v>398</v>
      </c>
    </row>
    <row r="466" spans="1:6" x14ac:dyDescent="0.3">
      <c r="A466" s="1" t="s">
        <v>12</v>
      </c>
      <c r="B466">
        <v>2015</v>
      </c>
      <c r="C466" s="1" t="s">
        <v>64</v>
      </c>
      <c r="D466" s="1" t="s">
        <v>69</v>
      </c>
      <c r="E466" s="1" t="s">
        <v>167</v>
      </c>
      <c r="F466">
        <v>1219</v>
      </c>
    </row>
    <row r="467" spans="1:6" x14ac:dyDescent="0.3">
      <c r="A467" s="1" t="s">
        <v>12</v>
      </c>
      <c r="B467">
        <v>2015</v>
      </c>
      <c r="C467" s="1" t="s">
        <v>64</v>
      </c>
      <c r="D467" s="1" t="s">
        <v>69</v>
      </c>
      <c r="E467" s="1" t="s">
        <v>168</v>
      </c>
      <c r="F467">
        <v>879</v>
      </c>
    </row>
    <row r="468" spans="1:6" x14ac:dyDescent="0.3">
      <c r="A468" s="1" t="s">
        <v>12</v>
      </c>
      <c r="B468">
        <v>2015</v>
      </c>
      <c r="C468" s="1" t="s">
        <v>64</v>
      </c>
      <c r="D468" s="1" t="s">
        <v>70</v>
      </c>
      <c r="E468" s="1" t="s">
        <v>169</v>
      </c>
      <c r="F468">
        <v>24</v>
      </c>
    </row>
    <row r="469" spans="1:6" x14ac:dyDescent="0.3">
      <c r="A469" s="1" t="s">
        <v>12</v>
      </c>
      <c r="B469">
        <v>2015</v>
      </c>
      <c r="C469" s="1" t="s">
        <v>64</v>
      </c>
      <c r="D469" s="1" t="s">
        <v>70</v>
      </c>
      <c r="E469" s="1" t="s">
        <v>170</v>
      </c>
      <c r="F469">
        <v>117</v>
      </c>
    </row>
    <row r="470" spans="1:6" x14ac:dyDescent="0.3">
      <c r="A470" s="1" t="s">
        <v>12</v>
      </c>
      <c r="B470">
        <v>2015</v>
      </c>
      <c r="C470" s="1" t="s">
        <v>64</v>
      </c>
      <c r="D470" s="1" t="s">
        <v>70</v>
      </c>
      <c r="E470" s="1" t="s">
        <v>171</v>
      </c>
      <c r="F470">
        <v>77</v>
      </c>
    </row>
    <row r="471" spans="1:6" x14ac:dyDescent="0.3">
      <c r="A471" s="1" t="s">
        <v>12</v>
      </c>
      <c r="B471">
        <v>2015</v>
      </c>
      <c r="C471" s="1" t="s">
        <v>64</v>
      </c>
      <c r="D471" s="1" t="s">
        <v>72</v>
      </c>
      <c r="E471" s="1" t="s">
        <v>172</v>
      </c>
      <c r="F471">
        <v>3144</v>
      </c>
    </row>
    <row r="472" spans="1:6" x14ac:dyDescent="0.3">
      <c r="A472" s="1" t="s">
        <v>12</v>
      </c>
      <c r="B472">
        <v>2015</v>
      </c>
      <c r="C472" s="1" t="s">
        <v>64</v>
      </c>
      <c r="D472" s="1" t="s">
        <v>72</v>
      </c>
      <c r="E472" s="1" t="s">
        <v>173</v>
      </c>
      <c r="F472">
        <v>14644</v>
      </c>
    </row>
    <row r="473" spans="1:6" x14ac:dyDescent="0.3">
      <c r="A473" s="1" t="s">
        <v>12</v>
      </c>
      <c r="B473">
        <v>2015</v>
      </c>
      <c r="C473" s="1" t="s">
        <v>64</v>
      </c>
      <c r="D473" s="1" t="s">
        <v>72</v>
      </c>
      <c r="E473" s="1" t="s">
        <v>174</v>
      </c>
      <c r="F473">
        <v>8211</v>
      </c>
    </row>
    <row r="474" spans="1:6" x14ac:dyDescent="0.3">
      <c r="A474" s="1" t="s">
        <v>12</v>
      </c>
      <c r="B474">
        <v>2016</v>
      </c>
      <c r="C474" s="1" t="s">
        <v>63</v>
      </c>
      <c r="D474" s="1" t="s">
        <v>66</v>
      </c>
      <c r="E474" s="1" t="s">
        <v>76</v>
      </c>
      <c r="F474">
        <v>711</v>
      </c>
    </row>
    <row r="475" spans="1:6" x14ac:dyDescent="0.3">
      <c r="A475" s="1" t="s">
        <v>12</v>
      </c>
      <c r="B475">
        <v>2016</v>
      </c>
      <c r="C475" s="1" t="s">
        <v>63</v>
      </c>
      <c r="D475" s="1" t="s">
        <v>67</v>
      </c>
      <c r="E475" s="1" t="s">
        <v>79</v>
      </c>
      <c r="F475">
        <v>5723</v>
      </c>
    </row>
    <row r="476" spans="1:6" x14ac:dyDescent="0.3">
      <c r="A476" s="1" t="s">
        <v>12</v>
      </c>
      <c r="B476">
        <v>2016</v>
      </c>
      <c r="C476" s="1" t="s">
        <v>63</v>
      </c>
      <c r="D476" s="1" t="s">
        <v>68</v>
      </c>
      <c r="E476" s="1" t="s">
        <v>82</v>
      </c>
      <c r="F476">
        <v>47</v>
      </c>
    </row>
    <row r="477" spans="1:6" x14ac:dyDescent="0.3">
      <c r="A477" s="1" t="s">
        <v>12</v>
      </c>
      <c r="B477">
        <v>2016</v>
      </c>
      <c r="C477" s="1" t="s">
        <v>64</v>
      </c>
      <c r="D477" s="1" t="s">
        <v>69</v>
      </c>
      <c r="E477" s="1" t="s">
        <v>86</v>
      </c>
      <c r="F477">
        <v>2512</v>
      </c>
    </row>
    <row r="478" spans="1:6" x14ac:dyDescent="0.3">
      <c r="A478" s="1" t="s">
        <v>12</v>
      </c>
      <c r="B478">
        <v>2016</v>
      </c>
      <c r="C478" s="1" t="s">
        <v>64</v>
      </c>
      <c r="D478" s="1" t="s">
        <v>70</v>
      </c>
      <c r="E478" s="1" t="s">
        <v>90</v>
      </c>
      <c r="F478">
        <v>204</v>
      </c>
    </row>
    <row r="479" spans="1:6" x14ac:dyDescent="0.3">
      <c r="A479" s="1" t="s">
        <v>12</v>
      </c>
      <c r="B479">
        <v>2016</v>
      </c>
      <c r="C479" s="1" t="s">
        <v>64</v>
      </c>
      <c r="D479" s="1" t="s">
        <v>72</v>
      </c>
      <c r="E479" s="1" t="s">
        <v>72</v>
      </c>
      <c r="F479">
        <v>26092</v>
      </c>
    </row>
    <row r="480" spans="1:6" x14ac:dyDescent="0.3">
      <c r="A480" s="1" t="s">
        <v>12</v>
      </c>
      <c r="B480">
        <v>2017</v>
      </c>
      <c r="C480" s="1" t="s">
        <v>63</v>
      </c>
      <c r="D480" s="1" t="s">
        <v>65</v>
      </c>
      <c r="E480" s="1" t="s">
        <v>75</v>
      </c>
      <c r="F480">
        <v>1</v>
      </c>
    </row>
    <row r="481" spans="1:6" x14ac:dyDescent="0.3">
      <c r="A481" s="1" t="s">
        <v>12</v>
      </c>
      <c r="B481">
        <v>2017</v>
      </c>
      <c r="C481" s="1" t="s">
        <v>63</v>
      </c>
      <c r="D481" s="1" t="s">
        <v>66</v>
      </c>
      <c r="E481" s="1" t="s">
        <v>76</v>
      </c>
      <c r="F481">
        <v>662</v>
      </c>
    </row>
    <row r="482" spans="1:6" x14ac:dyDescent="0.3">
      <c r="A482" s="1" t="s">
        <v>12</v>
      </c>
      <c r="B482">
        <v>2017</v>
      </c>
      <c r="C482" s="1" t="s">
        <v>63</v>
      </c>
      <c r="D482" s="1" t="s">
        <v>67</v>
      </c>
      <c r="E482" s="1" t="s">
        <v>79</v>
      </c>
      <c r="F482">
        <v>5758</v>
      </c>
    </row>
    <row r="483" spans="1:6" x14ac:dyDescent="0.3">
      <c r="A483" s="1" t="s">
        <v>12</v>
      </c>
      <c r="B483">
        <v>2017</v>
      </c>
      <c r="C483" s="1" t="s">
        <v>63</v>
      </c>
      <c r="D483" s="1" t="s">
        <v>68</v>
      </c>
      <c r="E483" s="1" t="s">
        <v>82</v>
      </c>
      <c r="F483">
        <v>50</v>
      </c>
    </row>
    <row r="484" spans="1:6" x14ac:dyDescent="0.3">
      <c r="A484" s="1" t="s">
        <v>12</v>
      </c>
      <c r="B484">
        <v>2017</v>
      </c>
      <c r="C484" s="1" t="s">
        <v>64</v>
      </c>
      <c r="D484" s="1" t="s">
        <v>69</v>
      </c>
      <c r="E484" s="1" t="s">
        <v>86</v>
      </c>
      <c r="F484">
        <v>2488</v>
      </c>
    </row>
    <row r="485" spans="1:6" x14ac:dyDescent="0.3">
      <c r="A485" s="1" t="s">
        <v>12</v>
      </c>
      <c r="B485">
        <v>2017</v>
      </c>
      <c r="C485" s="1" t="s">
        <v>64</v>
      </c>
      <c r="D485" s="1" t="s">
        <v>70</v>
      </c>
      <c r="E485" s="1" t="s">
        <v>175</v>
      </c>
      <c r="F485">
        <v>197</v>
      </c>
    </row>
    <row r="486" spans="1:6" x14ac:dyDescent="0.3">
      <c r="A486" s="1" t="s">
        <v>12</v>
      </c>
      <c r="B486">
        <v>2017</v>
      </c>
      <c r="C486" s="1" t="s">
        <v>64</v>
      </c>
      <c r="D486" s="1" t="s">
        <v>72</v>
      </c>
      <c r="E486" s="1" t="s">
        <v>72</v>
      </c>
      <c r="F486">
        <v>26371</v>
      </c>
    </row>
    <row r="487" spans="1:6" x14ac:dyDescent="0.3">
      <c r="A487" s="1" t="s">
        <v>12</v>
      </c>
      <c r="B487">
        <v>2018</v>
      </c>
      <c r="C487" s="1" t="s">
        <v>63</v>
      </c>
      <c r="D487" s="1" t="s">
        <v>65</v>
      </c>
      <c r="E487" s="1" t="s">
        <v>75</v>
      </c>
      <c r="F487">
        <v>1</v>
      </c>
    </row>
    <row r="488" spans="1:6" x14ac:dyDescent="0.3">
      <c r="A488" s="1" t="s">
        <v>12</v>
      </c>
      <c r="B488">
        <v>2018</v>
      </c>
      <c r="C488" s="1" t="s">
        <v>63</v>
      </c>
      <c r="D488" s="1" t="s">
        <v>66</v>
      </c>
      <c r="E488" s="1" t="s">
        <v>76</v>
      </c>
      <c r="F488">
        <v>696</v>
      </c>
    </row>
    <row r="489" spans="1:6" x14ac:dyDescent="0.3">
      <c r="A489" s="1" t="s">
        <v>12</v>
      </c>
      <c r="B489">
        <v>2018</v>
      </c>
      <c r="C489" s="1" t="s">
        <v>63</v>
      </c>
      <c r="D489" s="1" t="s">
        <v>67</v>
      </c>
      <c r="E489" s="1" t="s">
        <v>79</v>
      </c>
      <c r="F489">
        <v>5815</v>
      </c>
    </row>
    <row r="490" spans="1:6" x14ac:dyDescent="0.3">
      <c r="A490" s="1" t="s">
        <v>12</v>
      </c>
      <c r="B490">
        <v>2018</v>
      </c>
      <c r="C490" s="1" t="s">
        <v>63</v>
      </c>
      <c r="D490" s="1" t="s">
        <v>68</v>
      </c>
      <c r="E490" s="1" t="s">
        <v>82</v>
      </c>
      <c r="F490">
        <v>48</v>
      </c>
    </row>
    <row r="491" spans="1:6" x14ac:dyDescent="0.3">
      <c r="A491" s="1" t="s">
        <v>12</v>
      </c>
      <c r="B491">
        <v>2018</v>
      </c>
      <c r="C491" s="1" t="s">
        <v>64</v>
      </c>
      <c r="D491" s="1" t="s">
        <v>69</v>
      </c>
      <c r="E491" s="1" t="s">
        <v>86</v>
      </c>
      <c r="F491">
        <v>2492</v>
      </c>
    </row>
    <row r="492" spans="1:6" x14ac:dyDescent="0.3">
      <c r="A492" s="1" t="s">
        <v>12</v>
      </c>
      <c r="B492">
        <v>2018</v>
      </c>
      <c r="C492" s="1" t="s">
        <v>64</v>
      </c>
      <c r="D492" s="1" t="s">
        <v>70</v>
      </c>
      <c r="E492" s="1" t="s">
        <v>175</v>
      </c>
      <c r="F492">
        <v>203</v>
      </c>
    </row>
    <row r="493" spans="1:6" x14ac:dyDescent="0.3">
      <c r="A493" s="1" t="s">
        <v>12</v>
      </c>
      <c r="B493">
        <v>2018</v>
      </c>
      <c r="C493" s="1" t="s">
        <v>64</v>
      </c>
      <c r="D493" s="1" t="s">
        <v>72</v>
      </c>
      <c r="E493" s="1" t="s">
        <v>72</v>
      </c>
      <c r="F493">
        <v>26550</v>
      </c>
    </row>
    <row r="494" spans="1:6" x14ac:dyDescent="0.3">
      <c r="A494" s="1" t="s">
        <v>12</v>
      </c>
      <c r="B494">
        <v>2019</v>
      </c>
      <c r="C494" s="1" t="s">
        <v>63</v>
      </c>
      <c r="D494" s="1" t="s">
        <v>65</v>
      </c>
      <c r="E494" s="1" t="s">
        <v>75</v>
      </c>
      <c r="F494">
        <v>1</v>
      </c>
    </row>
    <row r="495" spans="1:6" x14ac:dyDescent="0.3">
      <c r="A495" s="1" t="s">
        <v>12</v>
      </c>
      <c r="B495">
        <v>2019</v>
      </c>
      <c r="C495" s="1" t="s">
        <v>63</v>
      </c>
      <c r="D495" s="1" t="s">
        <v>66</v>
      </c>
      <c r="E495" s="1" t="s">
        <v>76</v>
      </c>
      <c r="F495">
        <v>646</v>
      </c>
    </row>
    <row r="496" spans="1:6" x14ac:dyDescent="0.3">
      <c r="A496" s="1" t="s">
        <v>12</v>
      </c>
      <c r="B496">
        <v>2019</v>
      </c>
      <c r="C496" s="1" t="s">
        <v>63</v>
      </c>
      <c r="D496" s="1" t="s">
        <v>67</v>
      </c>
      <c r="E496" s="1" t="s">
        <v>79</v>
      </c>
      <c r="F496">
        <v>5949</v>
      </c>
    </row>
    <row r="497" spans="1:6" x14ac:dyDescent="0.3">
      <c r="A497" s="1" t="s">
        <v>12</v>
      </c>
      <c r="B497">
        <v>2019</v>
      </c>
      <c r="C497" s="1" t="s">
        <v>63</v>
      </c>
      <c r="D497" s="1" t="s">
        <v>68</v>
      </c>
      <c r="E497" s="1" t="s">
        <v>82</v>
      </c>
      <c r="F497">
        <v>46</v>
      </c>
    </row>
    <row r="498" spans="1:6" x14ac:dyDescent="0.3">
      <c r="A498" s="1" t="s">
        <v>12</v>
      </c>
      <c r="B498">
        <v>2019</v>
      </c>
      <c r="C498" s="1" t="s">
        <v>64</v>
      </c>
      <c r="D498" s="1" t="s">
        <v>69</v>
      </c>
      <c r="E498" s="1" t="s">
        <v>86</v>
      </c>
      <c r="F498">
        <v>2494</v>
      </c>
    </row>
    <row r="499" spans="1:6" x14ac:dyDescent="0.3">
      <c r="A499" s="1" t="s">
        <v>12</v>
      </c>
      <c r="B499">
        <v>2019</v>
      </c>
      <c r="C499" s="1" t="s">
        <v>64</v>
      </c>
      <c r="D499" s="1" t="s">
        <v>70</v>
      </c>
      <c r="E499" s="1" t="s">
        <v>175</v>
      </c>
      <c r="F499">
        <v>188</v>
      </c>
    </row>
    <row r="500" spans="1:6" x14ac:dyDescent="0.3">
      <c r="A500" s="1" t="s">
        <v>12</v>
      </c>
      <c r="B500">
        <v>2019</v>
      </c>
      <c r="C500" s="1" t="s">
        <v>64</v>
      </c>
      <c r="D500" s="1" t="s">
        <v>72</v>
      </c>
      <c r="E500" s="1" t="s">
        <v>72</v>
      </c>
      <c r="F500">
        <v>26773</v>
      </c>
    </row>
    <row r="501" spans="1:6" x14ac:dyDescent="0.3">
      <c r="A501" s="1" t="s">
        <v>12</v>
      </c>
      <c r="B501">
        <v>2020</v>
      </c>
      <c r="C501" s="1" t="s">
        <v>63</v>
      </c>
      <c r="D501" s="1" t="s">
        <v>65</v>
      </c>
      <c r="E501" s="1" t="s">
        <v>75</v>
      </c>
      <c r="F501">
        <v>1</v>
      </c>
    </row>
    <row r="502" spans="1:6" x14ac:dyDescent="0.3">
      <c r="A502" s="1" t="s">
        <v>12</v>
      </c>
      <c r="B502">
        <v>2020</v>
      </c>
      <c r="C502" s="1" t="s">
        <v>63</v>
      </c>
      <c r="D502" s="1" t="s">
        <v>66</v>
      </c>
      <c r="E502" s="1" t="s">
        <v>76</v>
      </c>
      <c r="F502">
        <v>638</v>
      </c>
    </row>
    <row r="503" spans="1:6" x14ac:dyDescent="0.3">
      <c r="A503" s="1" t="s">
        <v>12</v>
      </c>
      <c r="B503">
        <v>2020</v>
      </c>
      <c r="C503" s="1" t="s">
        <v>63</v>
      </c>
      <c r="D503" s="1" t="s">
        <v>67</v>
      </c>
      <c r="E503" s="1" t="s">
        <v>79</v>
      </c>
      <c r="F503">
        <v>6007</v>
      </c>
    </row>
    <row r="504" spans="1:6" x14ac:dyDescent="0.3">
      <c r="A504" s="1" t="s">
        <v>12</v>
      </c>
      <c r="B504">
        <v>2020</v>
      </c>
      <c r="C504" s="1" t="s">
        <v>63</v>
      </c>
      <c r="D504" s="1" t="s">
        <v>68</v>
      </c>
      <c r="E504" s="1" t="s">
        <v>82</v>
      </c>
      <c r="F504">
        <v>46</v>
      </c>
    </row>
    <row r="505" spans="1:6" x14ac:dyDescent="0.3">
      <c r="A505" s="1" t="s">
        <v>12</v>
      </c>
      <c r="B505">
        <v>2020</v>
      </c>
      <c r="C505" s="1" t="s">
        <v>64</v>
      </c>
      <c r="D505" s="1" t="s">
        <v>69</v>
      </c>
      <c r="E505" s="1" t="s">
        <v>86</v>
      </c>
      <c r="F505">
        <v>2486</v>
      </c>
    </row>
    <row r="506" spans="1:6" x14ac:dyDescent="0.3">
      <c r="A506" s="1" t="s">
        <v>12</v>
      </c>
      <c r="B506">
        <v>2020</v>
      </c>
      <c r="C506" s="1" t="s">
        <v>64</v>
      </c>
      <c r="D506" s="1" t="s">
        <v>70</v>
      </c>
      <c r="E506" s="1" t="s">
        <v>175</v>
      </c>
      <c r="F506">
        <v>196</v>
      </c>
    </row>
    <row r="507" spans="1:6" x14ac:dyDescent="0.3">
      <c r="A507" s="1" t="s">
        <v>12</v>
      </c>
      <c r="B507">
        <v>2020</v>
      </c>
      <c r="C507" s="1" t="s">
        <v>64</v>
      </c>
      <c r="D507" s="1" t="s">
        <v>72</v>
      </c>
      <c r="E507" s="1" t="s">
        <v>72</v>
      </c>
      <c r="F507">
        <v>27036</v>
      </c>
    </row>
    <row r="508" spans="1:6" x14ac:dyDescent="0.3">
      <c r="A508" s="1" t="s">
        <v>12</v>
      </c>
      <c r="B508">
        <v>2021</v>
      </c>
      <c r="C508" s="1" t="s">
        <v>63</v>
      </c>
      <c r="D508" s="1" t="s">
        <v>65</v>
      </c>
      <c r="E508" s="1" t="s">
        <v>75</v>
      </c>
      <c r="F508">
        <v>1</v>
      </c>
    </row>
    <row r="509" spans="1:6" x14ac:dyDescent="0.3">
      <c r="A509" s="1" t="s">
        <v>12</v>
      </c>
      <c r="B509">
        <v>2021</v>
      </c>
      <c r="C509" s="1" t="s">
        <v>63</v>
      </c>
      <c r="D509" s="1" t="s">
        <v>66</v>
      </c>
      <c r="E509" s="1" t="s">
        <v>76</v>
      </c>
      <c r="F509">
        <v>499</v>
      </c>
    </row>
    <row r="510" spans="1:6" x14ac:dyDescent="0.3">
      <c r="A510" s="1" t="s">
        <v>12</v>
      </c>
      <c r="B510">
        <v>2021</v>
      </c>
      <c r="C510" s="1" t="s">
        <v>63</v>
      </c>
      <c r="D510" s="1" t="s">
        <v>67</v>
      </c>
      <c r="E510" s="1" t="s">
        <v>79</v>
      </c>
      <c r="F510">
        <v>6010</v>
      </c>
    </row>
    <row r="511" spans="1:6" x14ac:dyDescent="0.3">
      <c r="A511" s="1" t="s">
        <v>12</v>
      </c>
      <c r="B511">
        <v>2021</v>
      </c>
      <c r="C511" s="1" t="s">
        <v>63</v>
      </c>
      <c r="D511" s="1" t="s">
        <v>68</v>
      </c>
      <c r="E511" s="1" t="s">
        <v>82</v>
      </c>
      <c r="F511">
        <v>43</v>
      </c>
    </row>
    <row r="512" spans="1:6" x14ac:dyDescent="0.3">
      <c r="A512" s="1" t="s">
        <v>12</v>
      </c>
      <c r="B512">
        <v>2021</v>
      </c>
      <c r="C512" s="1" t="s">
        <v>64</v>
      </c>
      <c r="D512" s="1" t="s">
        <v>69</v>
      </c>
      <c r="E512" s="1" t="s">
        <v>86</v>
      </c>
      <c r="F512">
        <v>2505</v>
      </c>
    </row>
    <row r="513" spans="1:6" x14ac:dyDescent="0.3">
      <c r="A513" s="1" t="s">
        <v>12</v>
      </c>
      <c r="B513">
        <v>2021</v>
      </c>
      <c r="C513" s="1" t="s">
        <v>64</v>
      </c>
      <c r="D513" s="1" t="s">
        <v>70</v>
      </c>
      <c r="E513" s="1" t="s">
        <v>175</v>
      </c>
      <c r="F513">
        <v>201</v>
      </c>
    </row>
    <row r="514" spans="1:6" x14ac:dyDescent="0.3">
      <c r="A514" s="1" t="s">
        <v>12</v>
      </c>
      <c r="B514">
        <v>2021</v>
      </c>
      <c r="C514" s="1" t="s">
        <v>64</v>
      </c>
      <c r="D514" s="1" t="s">
        <v>72</v>
      </c>
      <c r="E514" s="1" t="s">
        <v>72</v>
      </c>
      <c r="F514">
        <v>27335</v>
      </c>
    </row>
    <row r="515" spans="1:6" x14ac:dyDescent="0.3">
      <c r="A515" s="1" t="s">
        <v>13</v>
      </c>
      <c r="B515">
        <v>2015</v>
      </c>
      <c r="C515" s="1" t="s">
        <v>63</v>
      </c>
      <c r="D515" s="1" t="s">
        <v>66</v>
      </c>
      <c r="E515" s="1" t="s">
        <v>76</v>
      </c>
      <c r="F515">
        <v>31</v>
      </c>
    </row>
    <row r="516" spans="1:6" x14ac:dyDescent="0.3">
      <c r="A516" s="1" t="s">
        <v>13</v>
      </c>
      <c r="B516">
        <v>2015</v>
      </c>
      <c r="C516" s="1" t="s">
        <v>63</v>
      </c>
      <c r="D516" s="1" t="s">
        <v>67</v>
      </c>
      <c r="E516" s="1" t="s">
        <v>79</v>
      </c>
      <c r="F516">
        <v>1705</v>
      </c>
    </row>
    <row r="517" spans="1:6" x14ac:dyDescent="0.3">
      <c r="A517" s="1" t="s">
        <v>13</v>
      </c>
      <c r="B517">
        <v>2015</v>
      </c>
      <c r="C517" s="1" t="s">
        <v>63</v>
      </c>
      <c r="D517" s="1" t="s">
        <v>68</v>
      </c>
      <c r="E517" s="1" t="s">
        <v>82</v>
      </c>
      <c r="F517">
        <v>13</v>
      </c>
    </row>
    <row r="518" spans="1:6" x14ac:dyDescent="0.3">
      <c r="A518" s="1" t="s">
        <v>13</v>
      </c>
      <c r="B518">
        <v>2015</v>
      </c>
      <c r="C518" s="1" t="s">
        <v>64</v>
      </c>
      <c r="D518" s="1" t="s">
        <v>69</v>
      </c>
      <c r="E518" s="1" t="s">
        <v>86</v>
      </c>
      <c r="F518">
        <v>742</v>
      </c>
    </row>
    <row r="519" spans="1:6" x14ac:dyDescent="0.3">
      <c r="A519" s="1" t="s">
        <v>13</v>
      </c>
      <c r="B519">
        <v>2015</v>
      </c>
      <c r="C519" s="1" t="s">
        <v>64</v>
      </c>
      <c r="D519" s="1" t="s">
        <v>70</v>
      </c>
      <c r="E519" s="1" t="s">
        <v>176</v>
      </c>
      <c r="F519">
        <v>1</v>
      </c>
    </row>
    <row r="520" spans="1:6" x14ac:dyDescent="0.3">
      <c r="A520" s="1" t="s">
        <v>13</v>
      </c>
      <c r="B520">
        <v>2015</v>
      </c>
      <c r="C520" s="1" t="s">
        <v>64</v>
      </c>
      <c r="D520" s="1" t="s">
        <v>70</v>
      </c>
      <c r="E520" s="1" t="s">
        <v>177</v>
      </c>
      <c r="F520">
        <v>47</v>
      </c>
    </row>
    <row r="521" spans="1:6" x14ac:dyDescent="0.3">
      <c r="A521" s="1" t="s">
        <v>13</v>
      </c>
      <c r="B521">
        <v>2015</v>
      </c>
      <c r="C521" s="1" t="s">
        <v>64</v>
      </c>
      <c r="D521" s="1" t="s">
        <v>72</v>
      </c>
      <c r="E521" s="1" t="s">
        <v>72</v>
      </c>
      <c r="F521">
        <v>5967</v>
      </c>
    </row>
    <row r="522" spans="1:6" x14ac:dyDescent="0.3">
      <c r="A522" s="1" t="s">
        <v>13</v>
      </c>
      <c r="B522">
        <v>2016</v>
      </c>
      <c r="C522" s="1" t="s">
        <v>63</v>
      </c>
      <c r="D522" s="1" t="s">
        <v>66</v>
      </c>
      <c r="E522" s="1" t="s">
        <v>76</v>
      </c>
      <c r="F522">
        <v>27</v>
      </c>
    </row>
    <row r="523" spans="1:6" x14ac:dyDescent="0.3">
      <c r="A523" s="1" t="s">
        <v>13</v>
      </c>
      <c r="B523">
        <v>2016</v>
      </c>
      <c r="C523" s="1" t="s">
        <v>63</v>
      </c>
      <c r="D523" s="1" t="s">
        <v>67</v>
      </c>
      <c r="E523" s="1" t="s">
        <v>79</v>
      </c>
      <c r="F523">
        <v>1704</v>
      </c>
    </row>
    <row r="524" spans="1:6" x14ac:dyDescent="0.3">
      <c r="A524" s="1" t="s">
        <v>13</v>
      </c>
      <c r="B524">
        <v>2016</v>
      </c>
      <c r="C524" s="1" t="s">
        <v>63</v>
      </c>
      <c r="D524" s="1" t="s">
        <v>68</v>
      </c>
      <c r="E524" s="1" t="s">
        <v>82</v>
      </c>
      <c r="F524">
        <v>13</v>
      </c>
    </row>
    <row r="525" spans="1:6" x14ac:dyDescent="0.3">
      <c r="A525" s="1" t="s">
        <v>13</v>
      </c>
      <c r="B525">
        <v>2016</v>
      </c>
      <c r="C525" s="1" t="s">
        <v>64</v>
      </c>
      <c r="D525" s="1" t="s">
        <v>69</v>
      </c>
      <c r="E525" s="1" t="s">
        <v>86</v>
      </c>
      <c r="F525">
        <v>743</v>
      </c>
    </row>
    <row r="526" spans="1:6" x14ac:dyDescent="0.3">
      <c r="A526" s="1" t="s">
        <v>13</v>
      </c>
      <c r="B526">
        <v>2016</v>
      </c>
      <c r="C526" s="1" t="s">
        <v>64</v>
      </c>
      <c r="D526" s="1" t="s">
        <v>70</v>
      </c>
      <c r="E526" s="1" t="s">
        <v>176</v>
      </c>
      <c r="F526">
        <v>1</v>
      </c>
    </row>
    <row r="527" spans="1:6" x14ac:dyDescent="0.3">
      <c r="A527" s="1" t="s">
        <v>13</v>
      </c>
      <c r="B527">
        <v>2016</v>
      </c>
      <c r="C527" s="1" t="s">
        <v>64</v>
      </c>
      <c r="D527" s="1" t="s">
        <v>70</v>
      </c>
      <c r="E527" s="1" t="s">
        <v>177</v>
      </c>
      <c r="F527">
        <v>48</v>
      </c>
    </row>
    <row r="528" spans="1:6" x14ac:dyDescent="0.3">
      <c r="A528" s="1" t="s">
        <v>13</v>
      </c>
      <c r="B528">
        <v>2016</v>
      </c>
      <c r="C528" s="1" t="s">
        <v>64</v>
      </c>
      <c r="D528" s="1" t="s">
        <v>72</v>
      </c>
      <c r="E528" s="1" t="s">
        <v>72</v>
      </c>
      <c r="F528">
        <v>6006</v>
      </c>
    </row>
    <row r="529" spans="1:6" x14ac:dyDescent="0.3">
      <c r="A529" s="1" t="s">
        <v>13</v>
      </c>
      <c r="B529">
        <v>2017</v>
      </c>
      <c r="C529" s="1" t="s">
        <v>63</v>
      </c>
      <c r="D529" s="1" t="s">
        <v>66</v>
      </c>
      <c r="E529" s="1" t="s">
        <v>76</v>
      </c>
      <c r="F529">
        <v>27</v>
      </c>
    </row>
    <row r="530" spans="1:6" x14ac:dyDescent="0.3">
      <c r="A530" s="1" t="s">
        <v>13</v>
      </c>
      <c r="B530">
        <v>2017</v>
      </c>
      <c r="C530" s="1" t="s">
        <v>63</v>
      </c>
      <c r="D530" s="1" t="s">
        <v>67</v>
      </c>
      <c r="E530" s="1" t="s">
        <v>79</v>
      </c>
      <c r="F530">
        <v>1750</v>
      </c>
    </row>
    <row r="531" spans="1:6" x14ac:dyDescent="0.3">
      <c r="A531" s="1" t="s">
        <v>13</v>
      </c>
      <c r="B531">
        <v>2017</v>
      </c>
      <c r="C531" s="1" t="s">
        <v>63</v>
      </c>
      <c r="D531" s="1" t="s">
        <v>68</v>
      </c>
      <c r="E531" s="1" t="s">
        <v>82</v>
      </c>
      <c r="F531">
        <v>13</v>
      </c>
    </row>
    <row r="532" spans="1:6" x14ac:dyDescent="0.3">
      <c r="A532" s="1" t="s">
        <v>13</v>
      </c>
      <c r="B532">
        <v>2017</v>
      </c>
      <c r="C532" s="1" t="s">
        <v>64</v>
      </c>
      <c r="D532" s="1" t="s">
        <v>69</v>
      </c>
      <c r="E532" s="1" t="s">
        <v>86</v>
      </c>
      <c r="F532">
        <v>747</v>
      </c>
    </row>
    <row r="533" spans="1:6" x14ac:dyDescent="0.3">
      <c r="A533" s="1" t="s">
        <v>13</v>
      </c>
      <c r="B533">
        <v>2017</v>
      </c>
      <c r="C533" s="1" t="s">
        <v>64</v>
      </c>
      <c r="D533" s="1" t="s">
        <v>70</v>
      </c>
      <c r="E533" s="1" t="s">
        <v>176</v>
      </c>
      <c r="F533">
        <v>1</v>
      </c>
    </row>
    <row r="534" spans="1:6" x14ac:dyDescent="0.3">
      <c r="A534" s="1" t="s">
        <v>13</v>
      </c>
      <c r="B534">
        <v>2017</v>
      </c>
      <c r="C534" s="1" t="s">
        <v>64</v>
      </c>
      <c r="D534" s="1" t="s">
        <v>70</v>
      </c>
      <c r="E534" s="1" t="s">
        <v>177</v>
      </c>
      <c r="F534">
        <v>53</v>
      </c>
    </row>
    <row r="535" spans="1:6" x14ac:dyDescent="0.3">
      <c r="A535" s="1" t="s">
        <v>13</v>
      </c>
      <c r="B535">
        <v>2017</v>
      </c>
      <c r="C535" s="1" t="s">
        <v>64</v>
      </c>
      <c r="D535" s="1" t="s">
        <v>72</v>
      </c>
      <c r="E535" s="1" t="s">
        <v>72</v>
      </c>
      <c r="F535">
        <v>6115</v>
      </c>
    </row>
    <row r="536" spans="1:6" x14ac:dyDescent="0.3">
      <c r="A536" s="1" t="s">
        <v>13</v>
      </c>
      <c r="B536">
        <v>2018</v>
      </c>
      <c r="C536" s="1" t="s">
        <v>63</v>
      </c>
      <c r="D536" s="1" t="s">
        <v>66</v>
      </c>
      <c r="E536" s="1" t="s">
        <v>76</v>
      </c>
      <c r="F536">
        <v>27</v>
      </c>
    </row>
    <row r="537" spans="1:6" x14ac:dyDescent="0.3">
      <c r="A537" s="1" t="s">
        <v>13</v>
      </c>
      <c r="B537">
        <v>2018</v>
      </c>
      <c r="C537" s="1" t="s">
        <v>63</v>
      </c>
      <c r="D537" s="1" t="s">
        <v>67</v>
      </c>
      <c r="E537" s="1" t="s">
        <v>79</v>
      </c>
      <c r="F537">
        <v>1796</v>
      </c>
    </row>
    <row r="538" spans="1:6" x14ac:dyDescent="0.3">
      <c r="A538" s="1" t="s">
        <v>13</v>
      </c>
      <c r="B538">
        <v>2018</v>
      </c>
      <c r="C538" s="1" t="s">
        <v>63</v>
      </c>
      <c r="D538" s="1" t="s">
        <v>68</v>
      </c>
      <c r="E538" s="1" t="s">
        <v>82</v>
      </c>
      <c r="F538">
        <v>13</v>
      </c>
    </row>
    <row r="539" spans="1:6" x14ac:dyDescent="0.3">
      <c r="A539" s="1" t="s">
        <v>13</v>
      </c>
      <c r="B539">
        <v>2018</v>
      </c>
      <c r="C539" s="1" t="s">
        <v>64</v>
      </c>
      <c r="D539" s="1" t="s">
        <v>69</v>
      </c>
      <c r="E539" s="1" t="s">
        <v>86</v>
      </c>
      <c r="F539">
        <v>755</v>
      </c>
    </row>
    <row r="540" spans="1:6" x14ac:dyDescent="0.3">
      <c r="A540" s="1" t="s">
        <v>13</v>
      </c>
      <c r="B540">
        <v>2018</v>
      </c>
      <c r="C540" s="1" t="s">
        <v>64</v>
      </c>
      <c r="D540" s="1" t="s">
        <v>70</v>
      </c>
      <c r="E540" s="1" t="s">
        <v>176</v>
      </c>
      <c r="F540">
        <v>1</v>
      </c>
    </row>
    <row r="541" spans="1:6" x14ac:dyDescent="0.3">
      <c r="A541" s="1" t="s">
        <v>13</v>
      </c>
      <c r="B541">
        <v>2018</v>
      </c>
      <c r="C541" s="1" t="s">
        <v>64</v>
      </c>
      <c r="D541" s="1" t="s">
        <v>70</v>
      </c>
      <c r="E541" s="1" t="s">
        <v>177</v>
      </c>
      <c r="F541">
        <v>53</v>
      </c>
    </row>
    <row r="542" spans="1:6" x14ac:dyDescent="0.3">
      <c r="A542" s="1" t="s">
        <v>13</v>
      </c>
      <c r="B542">
        <v>2018</v>
      </c>
      <c r="C542" s="1" t="s">
        <v>64</v>
      </c>
      <c r="D542" s="1" t="s">
        <v>72</v>
      </c>
      <c r="E542" s="1" t="s">
        <v>72</v>
      </c>
      <c r="F542">
        <v>6213</v>
      </c>
    </row>
    <row r="543" spans="1:6" x14ac:dyDescent="0.3">
      <c r="A543" s="1" t="s">
        <v>13</v>
      </c>
      <c r="B543">
        <v>2019</v>
      </c>
      <c r="C543" s="1" t="s">
        <v>63</v>
      </c>
      <c r="D543" s="1" t="s">
        <v>66</v>
      </c>
      <c r="E543" s="1" t="s">
        <v>76</v>
      </c>
      <c r="F543">
        <v>26</v>
      </c>
    </row>
    <row r="544" spans="1:6" x14ac:dyDescent="0.3">
      <c r="A544" s="1" t="s">
        <v>13</v>
      </c>
      <c r="B544">
        <v>2019</v>
      </c>
      <c r="C544" s="1" t="s">
        <v>63</v>
      </c>
      <c r="D544" s="1" t="s">
        <v>67</v>
      </c>
      <c r="E544" s="1" t="s">
        <v>79</v>
      </c>
      <c r="F544">
        <v>1813</v>
      </c>
    </row>
    <row r="545" spans="1:6" x14ac:dyDescent="0.3">
      <c r="A545" s="1" t="s">
        <v>13</v>
      </c>
      <c r="B545">
        <v>2019</v>
      </c>
      <c r="C545" s="1" t="s">
        <v>63</v>
      </c>
      <c r="D545" s="1" t="s">
        <v>68</v>
      </c>
      <c r="E545" s="1" t="s">
        <v>82</v>
      </c>
      <c r="F545">
        <v>13</v>
      </c>
    </row>
    <row r="546" spans="1:6" x14ac:dyDescent="0.3">
      <c r="A546" s="1" t="s">
        <v>13</v>
      </c>
      <c r="B546">
        <v>2019</v>
      </c>
      <c r="C546" s="1" t="s">
        <v>64</v>
      </c>
      <c r="D546" s="1" t="s">
        <v>69</v>
      </c>
      <c r="E546" s="1" t="s">
        <v>86</v>
      </c>
      <c r="F546">
        <v>782</v>
      </c>
    </row>
    <row r="547" spans="1:6" x14ac:dyDescent="0.3">
      <c r="A547" s="1" t="s">
        <v>13</v>
      </c>
      <c r="B547">
        <v>2019</v>
      </c>
      <c r="C547" s="1" t="s">
        <v>64</v>
      </c>
      <c r="D547" s="1" t="s">
        <v>70</v>
      </c>
      <c r="E547" s="1" t="s">
        <v>176</v>
      </c>
      <c r="F547">
        <v>1</v>
      </c>
    </row>
    <row r="548" spans="1:6" x14ac:dyDescent="0.3">
      <c r="A548" s="1" t="s">
        <v>13</v>
      </c>
      <c r="B548">
        <v>2019</v>
      </c>
      <c r="C548" s="1" t="s">
        <v>64</v>
      </c>
      <c r="D548" s="1" t="s">
        <v>70</v>
      </c>
      <c r="E548" s="1" t="s">
        <v>177</v>
      </c>
      <c r="F548">
        <v>49</v>
      </c>
    </row>
    <row r="549" spans="1:6" x14ac:dyDescent="0.3">
      <c r="A549" s="1" t="s">
        <v>13</v>
      </c>
      <c r="B549">
        <v>2019</v>
      </c>
      <c r="C549" s="1" t="s">
        <v>64</v>
      </c>
      <c r="D549" s="1" t="s">
        <v>72</v>
      </c>
      <c r="E549" s="1" t="s">
        <v>72</v>
      </c>
      <c r="F549">
        <v>6324</v>
      </c>
    </row>
    <row r="550" spans="1:6" x14ac:dyDescent="0.3">
      <c r="A550" s="1" t="s">
        <v>13</v>
      </c>
      <c r="B550">
        <v>2020</v>
      </c>
      <c r="C550" s="1" t="s">
        <v>63</v>
      </c>
      <c r="D550" s="1" t="s">
        <v>66</v>
      </c>
      <c r="E550" s="1" t="s">
        <v>76</v>
      </c>
      <c r="F550">
        <v>26</v>
      </c>
    </row>
    <row r="551" spans="1:6" x14ac:dyDescent="0.3">
      <c r="A551" s="1" t="s">
        <v>13</v>
      </c>
      <c r="B551">
        <v>2020</v>
      </c>
      <c r="C551" s="1" t="s">
        <v>63</v>
      </c>
      <c r="D551" s="1" t="s">
        <v>67</v>
      </c>
      <c r="E551" s="1" t="s">
        <v>79</v>
      </c>
      <c r="F551">
        <v>1848</v>
      </c>
    </row>
    <row r="552" spans="1:6" x14ac:dyDescent="0.3">
      <c r="A552" s="1" t="s">
        <v>13</v>
      </c>
      <c r="B552">
        <v>2020</v>
      </c>
      <c r="C552" s="1" t="s">
        <v>63</v>
      </c>
      <c r="D552" s="1" t="s">
        <v>68</v>
      </c>
      <c r="E552" s="1" t="s">
        <v>82</v>
      </c>
      <c r="F552">
        <v>14</v>
      </c>
    </row>
    <row r="553" spans="1:6" x14ac:dyDescent="0.3">
      <c r="A553" s="1" t="s">
        <v>13</v>
      </c>
      <c r="B553">
        <v>2020</v>
      </c>
      <c r="C553" s="1" t="s">
        <v>64</v>
      </c>
      <c r="D553" s="1" t="s">
        <v>69</v>
      </c>
      <c r="E553" s="1" t="s">
        <v>86</v>
      </c>
      <c r="F553">
        <v>777</v>
      </c>
    </row>
    <row r="554" spans="1:6" x14ac:dyDescent="0.3">
      <c r="A554" s="1" t="s">
        <v>13</v>
      </c>
      <c r="B554">
        <v>2020</v>
      </c>
      <c r="C554" s="1" t="s">
        <v>64</v>
      </c>
      <c r="D554" s="1" t="s">
        <v>70</v>
      </c>
      <c r="E554" s="1" t="s">
        <v>176</v>
      </c>
      <c r="F554">
        <v>1</v>
      </c>
    </row>
    <row r="555" spans="1:6" x14ac:dyDescent="0.3">
      <c r="A555" s="1" t="s">
        <v>13</v>
      </c>
      <c r="B555">
        <v>2020</v>
      </c>
      <c r="C555" s="1" t="s">
        <v>64</v>
      </c>
      <c r="D555" s="1" t="s">
        <v>70</v>
      </c>
      <c r="E555" s="1" t="s">
        <v>177</v>
      </c>
      <c r="F555">
        <v>58</v>
      </c>
    </row>
    <row r="556" spans="1:6" x14ac:dyDescent="0.3">
      <c r="A556" s="1" t="s">
        <v>13</v>
      </c>
      <c r="B556">
        <v>2020</v>
      </c>
      <c r="C556" s="1" t="s">
        <v>64</v>
      </c>
      <c r="D556" s="1" t="s">
        <v>72</v>
      </c>
      <c r="E556" s="1" t="s">
        <v>72</v>
      </c>
      <c r="F556">
        <v>6447</v>
      </c>
    </row>
    <row r="557" spans="1:6" x14ac:dyDescent="0.3">
      <c r="A557" s="1" t="s">
        <v>13</v>
      </c>
      <c r="B557">
        <v>2021</v>
      </c>
      <c r="C557" s="1" t="s">
        <v>63</v>
      </c>
      <c r="D557" s="1" t="s">
        <v>66</v>
      </c>
      <c r="E557" s="1" t="s">
        <v>76</v>
      </c>
      <c r="F557">
        <v>26</v>
      </c>
    </row>
    <row r="558" spans="1:6" x14ac:dyDescent="0.3">
      <c r="A558" s="1" t="s">
        <v>13</v>
      </c>
      <c r="B558">
        <v>2021</v>
      </c>
      <c r="C558" s="1" t="s">
        <v>63</v>
      </c>
      <c r="D558" s="1" t="s">
        <v>67</v>
      </c>
      <c r="E558" s="1" t="s">
        <v>79</v>
      </c>
      <c r="F558">
        <v>1845</v>
      </c>
    </row>
    <row r="559" spans="1:6" x14ac:dyDescent="0.3">
      <c r="A559" s="1" t="s">
        <v>13</v>
      </c>
      <c r="B559">
        <v>2021</v>
      </c>
      <c r="C559" s="1" t="s">
        <v>63</v>
      </c>
      <c r="D559" s="1" t="s">
        <v>68</v>
      </c>
      <c r="E559" s="1" t="s">
        <v>82</v>
      </c>
      <c r="F559">
        <v>14</v>
      </c>
    </row>
    <row r="560" spans="1:6" x14ac:dyDescent="0.3">
      <c r="A560" s="1" t="s">
        <v>13</v>
      </c>
      <c r="B560">
        <v>2021</v>
      </c>
      <c r="C560" s="1" t="s">
        <v>64</v>
      </c>
      <c r="D560" s="1" t="s">
        <v>69</v>
      </c>
      <c r="E560" s="1" t="s">
        <v>86</v>
      </c>
      <c r="F560">
        <v>784</v>
      </c>
    </row>
    <row r="561" spans="1:6" x14ac:dyDescent="0.3">
      <c r="A561" s="1" t="s">
        <v>13</v>
      </c>
      <c r="B561">
        <v>2021</v>
      </c>
      <c r="C561" s="1" t="s">
        <v>64</v>
      </c>
      <c r="D561" s="1" t="s">
        <v>70</v>
      </c>
      <c r="E561" s="1" t="s">
        <v>176</v>
      </c>
      <c r="F561">
        <v>1</v>
      </c>
    </row>
    <row r="562" spans="1:6" x14ac:dyDescent="0.3">
      <c r="A562" s="1" t="s">
        <v>13</v>
      </c>
      <c r="B562">
        <v>2021</v>
      </c>
      <c r="C562" s="1" t="s">
        <v>64</v>
      </c>
      <c r="D562" s="1" t="s">
        <v>70</v>
      </c>
      <c r="E562" s="1" t="s">
        <v>177</v>
      </c>
      <c r="F562">
        <v>58</v>
      </c>
    </row>
    <row r="563" spans="1:6" x14ac:dyDescent="0.3">
      <c r="A563" s="1" t="s">
        <v>13</v>
      </c>
      <c r="B563">
        <v>2021</v>
      </c>
      <c r="C563" s="1" t="s">
        <v>64</v>
      </c>
      <c r="D563" s="1" t="s">
        <v>72</v>
      </c>
      <c r="E563" s="1" t="s">
        <v>72</v>
      </c>
      <c r="F563">
        <v>6542</v>
      </c>
    </row>
    <row r="564" spans="1:6" x14ac:dyDescent="0.3">
      <c r="A564" s="1" t="s">
        <v>14</v>
      </c>
      <c r="B564">
        <v>2015</v>
      </c>
      <c r="C564" s="1" t="s">
        <v>63</v>
      </c>
      <c r="D564" s="1" t="s">
        <v>66</v>
      </c>
      <c r="E564" s="1" t="s">
        <v>76</v>
      </c>
      <c r="F564">
        <v>23</v>
      </c>
    </row>
    <row r="565" spans="1:6" x14ac:dyDescent="0.3">
      <c r="A565" s="1" t="s">
        <v>14</v>
      </c>
      <c r="B565">
        <v>2015</v>
      </c>
      <c r="C565" s="1" t="s">
        <v>63</v>
      </c>
      <c r="D565" s="1" t="s">
        <v>67</v>
      </c>
      <c r="E565" s="1" t="s">
        <v>79</v>
      </c>
      <c r="F565">
        <v>328</v>
      </c>
    </row>
    <row r="566" spans="1:6" x14ac:dyDescent="0.3">
      <c r="A566" s="1" t="s">
        <v>14</v>
      </c>
      <c r="B566">
        <v>2015</v>
      </c>
      <c r="C566" s="1" t="s">
        <v>63</v>
      </c>
      <c r="D566" s="1" t="s">
        <v>68</v>
      </c>
      <c r="E566" s="1" t="s">
        <v>82</v>
      </c>
      <c r="F566">
        <v>4</v>
      </c>
    </row>
    <row r="567" spans="1:6" x14ac:dyDescent="0.3">
      <c r="A567" s="1" t="s">
        <v>14</v>
      </c>
      <c r="B567">
        <v>2015</v>
      </c>
      <c r="C567" s="1" t="s">
        <v>64</v>
      </c>
      <c r="D567" s="1" t="s">
        <v>69</v>
      </c>
      <c r="E567" s="1" t="s">
        <v>86</v>
      </c>
      <c r="F567">
        <v>157</v>
      </c>
    </row>
    <row r="568" spans="1:6" x14ac:dyDescent="0.3">
      <c r="A568" s="1" t="s">
        <v>14</v>
      </c>
      <c r="B568">
        <v>2015</v>
      </c>
      <c r="C568" s="1" t="s">
        <v>64</v>
      </c>
      <c r="D568" s="1" t="s">
        <v>70</v>
      </c>
      <c r="E568" s="1" t="s">
        <v>90</v>
      </c>
      <c r="F568">
        <v>13</v>
      </c>
    </row>
    <row r="569" spans="1:6" x14ac:dyDescent="0.3">
      <c r="A569" s="1" t="s">
        <v>14</v>
      </c>
      <c r="B569">
        <v>2015</v>
      </c>
      <c r="C569" s="1" t="s">
        <v>64</v>
      </c>
      <c r="D569" s="1" t="s">
        <v>72</v>
      </c>
      <c r="E569" s="1" t="s">
        <v>72</v>
      </c>
      <c r="F569">
        <v>1059</v>
      </c>
    </row>
    <row r="570" spans="1:6" x14ac:dyDescent="0.3">
      <c r="A570" s="1" t="s">
        <v>14</v>
      </c>
      <c r="B570">
        <v>2016</v>
      </c>
      <c r="C570" s="1" t="s">
        <v>63</v>
      </c>
      <c r="D570" s="1" t="s">
        <v>66</v>
      </c>
      <c r="E570" s="1" t="s">
        <v>76</v>
      </c>
      <c r="F570">
        <v>23</v>
      </c>
    </row>
    <row r="571" spans="1:6" x14ac:dyDescent="0.3">
      <c r="A571" s="1" t="s">
        <v>14</v>
      </c>
      <c r="B571">
        <v>2016</v>
      </c>
      <c r="C571" s="1" t="s">
        <v>63</v>
      </c>
      <c r="D571" s="1" t="s">
        <v>67</v>
      </c>
      <c r="E571" s="1" t="s">
        <v>79</v>
      </c>
      <c r="F571">
        <v>328</v>
      </c>
    </row>
    <row r="572" spans="1:6" x14ac:dyDescent="0.3">
      <c r="A572" s="1" t="s">
        <v>14</v>
      </c>
      <c r="B572">
        <v>2016</v>
      </c>
      <c r="C572" s="1" t="s">
        <v>63</v>
      </c>
      <c r="D572" s="1" t="s">
        <v>68</v>
      </c>
      <c r="E572" s="1" t="s">
        <v>82</v>
      </c>
      <c r="F572">
        <v>4</v>
      </c>
    </row>
    <row r="573" spans="1:6" x14ac:dyDescent="0.3">
      <c r="A573" s="1" t="s">
        <v>14</v>
      </c>
      <c r="B573">
        <v>2016</v>
      </c>
      <c r="C573" s="1" t="s">
        <v>64</v>
      </c>
      <c r="D573" s="1" t="s">
        <v>69</v>
      </c>
      <c r="E573" s="1" t="s">
        <v>86</v>
      </c>
      <c r="F573">
        <v>162</v>
      </c>
    </row>
    <row r="574" spans="1:6" x14ac:dyDescent="0.3">
      <c r="A574" s="1" t="s">
        <v>14</v>
      </c>
      <c r="B574">
        <v>2016</v>
      </c>
      <c r="C574" s="1" t="s">
        <v>64</v>
      </c>
      <c r="D574" s="1" t="s">
        <v>70</v>
      </c>
      <c r="E574" s="1" t="s">
        <v>90</v>
      </c>
      <c r="F574">
        <v>13</v>
      </c>
    </row>
    <row r="575" spans="1:6" x14ac:dyDescent="0.3">
      <c r="A575" s="1" t="s">
        <v>14</v>
      </c>
      <c r="B575">
        <v>2016</v>
      </c>
      <c r="C575" s="1" t="s">
        <v>64</v>
      </c>
      <c r="D575" s="1" t="s">
        <v>72</v>
      </c>
      <c r="E575" s="1" t="s">
        <v>72</v>
      </c>
      <c r="F575">
        <v>1072</v>
      </c>
    </row>
    <row r="576" spans="1:6" x14ac:dyDescent="0.3">
      <c r="A576" s="1" t="s">
        <v>14</v>
      </c>
      <c r="B576">
        <v>2017</v>
      </c>
      <c r="C576" s="1" t="s">
        <v>63</v>
      </c>
      <c r="D576" s="1" t="s">
        <v>66</v>
      </c>
      <c r="E576" s="1" t="s">
        <v>76</v>
      </c>
      <c r="F576">
        <v>23</v>
      </c>
    </row>
    <row r="577" spans="1:6" x14ac:dyDescent="0.3">
      <c r="A577" s="1" t="s">
        <v>14</v>
      </c>
      <c r="B577">
        <v>2017</v>
      </c>
      <c r="C577" s="1" t="s">
        <v>63</v>
      </c>
      <c r="D577" s="1" t="s">
        <v>67</v>
      </c>
      <c r="E577" s="1" t="s">
        <v>79</v>
      </c>
      <c r="F577">
        <v>328</v>
      </c>
    </row>
    <row r="578" spans="1:6" x14ac:dyDescent="0.3">
      <c r="A578" s="1" t="s">
        <v>14</v>
      </c>
      <c r="B578">
        <v>2017</v>
      </c>
      <c r="C578" s="1" t="s">
        <v>63</v>
      </c>
      <c r="D578" s="1" t="s">
        <v>68</v>
      </c>
      <c r="E578" s="1" t="s">
        <v>82</v>
      </c>
      <c r="F578">
        <v>4</v>
      </c>
    </row>
    <row r="579" spans="1:6" x14ac:dyDescent="0.3">
      <c r="A579" s="1" t="s">
        <v>14</v>
      </c>
      <c r="B579">
        <v>2017</v>
      </c>
      <c r="C579" s="1" t="s">
        <v>64</v>
      </c>
      <c r="D579" s="1" t="s">
        <v>69</v>
      </c>
      <c r="E579" s="1" t="s">
        <v>86</v>
      </c>
      <c r="F579">
        <v>160</v>
      </c>
    </row>
    <row r="580" spans="1:6" x14ac:dyDescent="0.3">
      <c r="A580" s="1" t="s">
        <v>14</v>
      </c>
      <c r="B580">
        <v>2017</v>
      </c>
      <c r="C580" s="1" t="s">
        <v>64</v>
      </c>
      <c r="D580" s="1" t="s">
        <v>70</v>
      </c>
      <c r="E580" s="1" t="s">
        <v>90</v>
      </c>
      <c r="F580">
        <v>12</v>
      </c>
    </row>
    <row r="581" spans="1:6" x14ac:dyDescent="0.3">
      <c r="A581" s="1" t="s">
        <v>14</v>
      </c>
      <c r="B581">
        <v>2017</v>
      </c>
      <c r="C581" s="1" t="s">
        <v>64</v>
      </c>
      <c r="D581" s="1" t="s">
        <v>72</v>
      </c>
      <c r="E581" s="1" t="s">
        <v>72</v>
      </c>
      <c r="F581">
        <v>1065</v>
      </c>
    </row>
    <row r="582" spans="1:6" x14ac:dyDescent="0.3">
      <c r="A582" s="1" t="s">
        <v>14</v>
      </c>
      <c r="B582">
        <v>2018</v>
      </c>
      <c r="C582" s="1" t="s">
        <v>63</v>
      </c>
      <c r="D582" s="1" t="s">
        <v>66</v>
      </c>
      <c r="E582" s="1" t="s">
        <v>76</v>
      </c>
      <c r="F582">
        <v>22</v>
      </c>
    </row>
    <row r="583" spans="1:6" x14ac:dyDescent="0.3">
      <c r="A583" s="1" t="s">
        <v>14</v>
      </c>
      <c r="B583">
        <v>2018</v>
      </c>
      <c r="C583" s="1" t="s">
        <v>63</v>
      </c>
      <c r="D583" s="1" t="s">
        <v>67</v>
      </c>
      <c r="E583" s="1" t="s">
        <v>79</v>
      </c>
      <c r="F583">
        <v>328</v>
      </c>
    </row>
    <row r="584" spans="1:6" x14ac:dyDescent="0.3">
      <c r="A584" s="1" t="s">
        <v>14</v>
      </c>
      <c r="B584">
        <v>2018</v>
      </c>
      <c r="C584" s="1" t="s">
        <v>63</v>
      </c>
      <c r="D584" s="1" t="s">
        <v>68</v>
      </c>
      <c r="E584" s="1" t="s">
        <v>82</v>
      </c>
      <c r="F584">
        <v>4</v>
      </c>
    </row>
    <row r="585" spans="1:6" x14ac:dyDescent="0.3">
      <c r="A585" s="1" t="s">
        <v>14</v>
      </c>
      <c r="B585">
        <v>2018</v>
      </c>
      <c r="C585" s="1" t="s">
        <v>64</v>
      </c>
      <c r="D585" s="1" t="s">
        <v>69</v>
      </c>
      <c r="E585" s="1" t="s">
        <v>86</v>
      </c>
      <c r="F585">
        <v>149</v>
      </c>
    </row>
    <row r="586" spans="1:6" x14ac:dyDescent="0.3">
      <c r="A586" s="1" t="s">
        <v>14</v>
      </c>
      <c r="B586">
        <v>2018</v>
      </c>
      <c r="C586" s="1" t="s">
        <v>64</v>
      </c>
      <c r="D586" s="1" t="s">
        <v>70</v>
      </c>
      <c r="E586" s="1" t="s">
        <v>90</v>
      </c>
      <c r="F586">
        <v>12</v>
      </c>
    </row>
    <row r="587" spans="1:6" x14ac:dyDescent="0.3">
      <c r="A587" s="1" t="s">
        <v>14</v>
      </c>
      <c r="B587">
        <v>2018</v>
      </c>
      <c r="C587" s="1" t="s">
        <v>64</v>
      </c>
      <c r="D587" s="1" t="s">
        <v>72</v>
      </c>
      <c r="E587" s="1" t="s">
        <v>72</v>
      </c>
      <c r="F587">
        <v>1047</v>
      </c>
    </row>
    <row r="588" spans="1:6" x14ac:dyDescent="0.3">
      <c r="A588" s="1" t="s">
        <v>14</v>
      </c>
      <c r="B588">
        <v>2019</v>
      </c>
      <c r="C588" s="1" t="s">
        <v>63</v>
      </c>
      <c r="D588" s="1" t="s">
        <v>66</v>
      </c>
      <c r="E588" s="1" t="s">
        <v>76</v>
      </c>
      <c r="F588">
        <v>22</v>
      </c>
    </row>
    <row r="589" spans="1:6" x14ac:dyDescent="0.3">
      <c r="A589" s="1" t="s">
        <v>14</v>
      </c>
      <c r="B589">
        <v>2019</v>
      </c>
      <c r="C589" s="1" t="s">
        <v>63</v>
      </c>
      <c r="D589" s="1" t="s">
        <v>67</v>
      </c>
      <c r="E589" s="1" t="s">
        <v>79</v>
      </c>
      <c r="F589">
        <v>328</v>
      </c>
    </row>
    <row r="590" spans="1:6" x14ac:dyDescent="0.3">
      <c r="A590" s="1" t="s">
        <v>14</v>
      </c>
      <c r="B590">
        <v>2019</v>
      </c>
      <c r="C590" s="1" t="s">
        <v>63</v>
      </c>
      <c r="D590" s="1" t="s">
        <v>68</v>
      </c>
      <c r="E590" s="1" t="s">
        <v>82</v>
      </c>
      <c r="F590">
        <v>4</v>
      </c>
    </row>
    <row r="591" spans="1:6" x14ac:dyDescent="0.3">
      <c r="A591" s="1" t="s">
        <v>14</v>
      </c>
      <c r="B591">
        <v>2019</v>
      </c>
      <c r="C591" s="1" t="s">
        <v>64</v>
      </c>
      <c r="D591" s="1" t="s">
        <v>69</v>
      </c>
      <c r="E591" s="1" t="s">
        <v>86</v>
      </c>
      <c r="F591">
        <v>150</v>
      </c>
    </row>
    <row r="592" spans="1:6" x14ac:dyDescent="0.3">
      <c r="A592" s="1" t="s">
        <v>14</v>
      </c>
      <c r="B592">
        <v>2019</v>
      </c>
      <c r="C592" s="1" t="s">
        <v>64</v>
      </c>
      <c r="D592" s="1" t="s">
        <v>70</v>
      </c>
      <c r="E592" s="1" t="s">
        <v>90</v>
      </c>
      <c r="F592">
        <v>12</v>
      </c>
    </row>
    <row r="593" spans="1:6" x14ac:dyDescent="0.3">
      <c r="A593" s="1" t="s">
        <v>14</v>
      </c>
      <c r="B593">
        <v>2019</v>
      </c>
      <c r="C593" s="1" t="s">
        <v>64</v>
      </c>
      <c r="D593" s="1" t="s">
        <v>72</v>
      </c>
      <c r="E593" s="1" t="s">
        <v>72</v>
      </c>
      <c r="F593">
        <v>1060</v>
      </c>
    </row>
    <row r="594" spans="1:6" x14ac:dyDescent="0.3">
      <c r="A594" s="1" t="s">
        <v>14</v>
      </c>
      <c r="B594">
        <v>2020</v>
      </c>
      <c r="C594" s="1" t="s">
        <v>63</v>
      </c>
      <c r="D594" s="1" t="s">
        <v>66</v>
      </c>
      <c r="E594" s="1" t="s">
        <v>76</v>
      </c>
      <c r="F594">
        <v>22</v>
      </c>
    </row>
    <row r="595" spans="1:6" x14ac:dyDescent="0.3">
      <c r="A595" s="1" t="s">
        <v>14</v>
      </c>
      <c r="B595">
        <v>2020</v>
      </c>
      <c r="C595" s="1" t="s">
        <v>63</v>
      </c>
      <c r="D595" s="1" t="s">
        <v>67</v>
      </c>
      <c r="E595" s="1" t="s">
        <v>79</v>
      </c>
      <c r="F595">
        <v>328</v>
      </c>
    </row>
    <row r="596" spans="1:6" x14ac:dyDescent="0.3">
      <c r="A596" s="1" t="s">
        <v>14</v>
      </c>
      <c r="B596">
        <v>2020</v>
      </c>
      <c r="C596" s="1" t="s">
        <v>63</v>
      </c>
      <c r="D596" s="1" t="s">
        <v>68</v>
      </c>
      <c r="E596" s="1" t="s">
        <v>82</v>
      </c>
      <c r="F596">
        <v>4</v>
      </c>
    </row>
    <row r="597" spans="1:6" x14ac:dyDescent="0.3">
      <c r="A597" s="1" t="s">
        <v>14</v>
      </c>
      <c r="B597">
        <v>2020</v>
      </c>
      <c r="C597" s="1" t="s">
        <v>64</v>
      </c>
      <c r="D597" s="1" t="s">
        <v>69</v>
      </c>
      <c r="E597" s="1" t="s">
        <v>86</v>
      </c>
      <c r="F597">
        <v>149</v>
      </c>
    </row>
    <row r="598" spans="1:6" x14ac:dyDescent="0.3">
      <c r="A598" s="1" t="s">
        <v>14</v>
      </c>
      <c r="B598">
        <v>2020</v>
      </c>
      <c r="C598" s="1" t="s">
        <v>64</v>
      </c>
      <c r="D598" s="1" t="s">
        <v>70</v>
      </c>
      <c r="E598" s="1" t="s">
        <v>90</v>
      </c>
      <c r="F598">
        <v>12</v>
      </c>
    </row>
    <row r="599" spans="1:6" x14ac:dyDescent="0.3">
      <c r="A599" s="1" t="s">
        <v>14</v>
      </c>
      <c r="B599">
        <v>2020</v>
      </c>
      <c r="C599" s="1" t="s">
        <v>64</v>
      </c>
      <c r="D599" s="1" t="s">
        <v>72</v>
      </c>
      <c r="E599" s="1" t="s">
        <v>72</v>
      </c>
      <c r="F599">
        <v>1062</v>
      </c>
    </row>
    <row r="600" spans="1:6" x14ac:dyDescent="0.3">
      <c r="A600" s="1" t="s">
        <v>14</v>
      </c>
      <c r="B600">
        <v>2021</v>
      </c>
      <c r="C600" s="1" t="s">
        <v>63</v>
      </c>
      <c r="D600" s="1" t="s">
        <v>66</v>
      </c>
      <c r="E600" s="1" t="s">
        <v>76</v>
      </c>
      <c r="F600">
        <v>22</v>
      </c>
    </row>
    <row r="601" spans="1:6" x14ac:dyDescent="0.3">
      <c r="A601" s="1" t="s">
        <v>14</v>
      </c>
      <c r="B601">
        <v>2021</v>
      </c>
      <c r="C601" s="1" t="s">
        <v>63</v>
      </c>
      <c r="D601" s="1" t="s">
        <v>67</v>
      </c>
      <c r="E601" s="1" t="s">
        <v>79</v>
      </c>
      <c r="F601">
        <v>324</v>
      </c>
    </row>
    <row r="602" spans="1:6" x14ac:dyDescent="0.3">
      <c r="A602" s="1" t="s">
        <v>14</v>
      </c>
      <c r="B602">
        <v>2021</v>
      </c>
      <c r="C602" s="1" t="s">
        <v>63</v>
      </c>
      <c r="D602" s="1" t="s">
        <v>68</v>
      </c>
      <c r="E602" s="1" t="s">
        <v>82</v>
      </c>
      <c r="F602">
        <v>4</v>
      </c>
    </row>
    <row r="603" spans="1:6" x14ac:dyDescent="0.3">
      <c r="A603" s="1" t="s">
        <v>14</v>
      </c>
      <c r="B603">
        <v>2021</v>
      </c>
      <c r="C603" s="1" t="s">
        <v>64</v>
      </c>
      <c r="D603" s="1" t="s">
        <v>69</v>
      </c>
      <c r="E603" s="1" t="s">
        <v>86</v>
      </c>
      <c r="F603">
        <v>151</v>
      </c>
    </row>
    <row r="604" spans="1:6" x14ac:dyDescent="0.3">
      <c r="A604" s="1" t="s">
        <v>14</v>
      </c>
      <c r="B604">
        <v>2021</v>
      </c>
      <c r="C604" s="1" t="s">
        <v>64</v>
      </c>
      <c r="D604" s="1" t="s">
        <v>70</v>
      </c>
      <c r="E604" s="1" t="s">
        <v>90</v>
      </c>
      <c r="F604">
        <v>12</v>
      </c>
    </row>
    <row r="605" spans="1:6" x14ac:dyDescent="0.3">
      <c r="A605" s="1" t="s">
        <v>14</v>
      </c>
      <c r="B605">
        <v>2021</v>
      </c>
      <c r="C605" s="1" t="s">
        <v>64</v>
      </c>
      <c r="D605" s="1" t="s">
        <v>72</v>
      </c>
      <c r="E605" s="1" t="s">
        <v>72</v>
      </c>
      <c r="F605">
        <v>1061</v>
      </c>
    </row>
    <row r="606" spans="1:6" x14ac:dyDescent="0.3">
      <c r="A606" s="1" t="s">
        <v>15</v>
      </c>
      <c r="B606">
        <v>2015</v>
      </c>
      <c r="C606" s="1" t="s">
        <v>63</v>
      </c>
      <c r="D606" s="1" t="s">
        <v>67</v>
      </c>
      <c r="E606" s="1" t="s">
        <v>79</v>
      </c>
      <c r="F606">
        <v>451</v>
      </c>
    </row>
    <row r="607" spans="1:6" x14ac:dyDescent="0.3">
      <c r="A607" s="1" t="s">
        <v>15</v>
      </c>
      <c r="B607">
        <v>2015</v>
      </c>
      <c r="C607" s="1" t="s">
        <v>63</v>
      </c>
      <c r="D607" s="1" t="s">
        <v>68</v>
      </c>
      <c r="E607" s="1" t="s">
        <v>82</v>
      </c>
      <c r="F607">
        <v>18</v>
      </c>
    </row>
    <row r="608" spans="1:6" x14ac:dyDescent="0.3">
      <c r="A608" s="1" t="s">
        <v>15</v>
      </c>
      <c r="B608">
        <v>2015</v>
      </c>
      <c r="C608" s="1" t="s">
        <v>64</v>
      </c>
      <c r="D608" s="1" t="s">
        <v>69</v>
      </c>
      <c r="E608" s="1" t="s">
        <v>86</v>
      </c>
      <c r="F608">
        <v>164</v>
      </c>
    </row>
    <row r="609" spans="1:6" x14ac:dyDescent="0.3">
      <c r="A609" s="1" t="s">
        <v>15</v>
      </c>
      <c r="B609">
        <v>2015</v>
      </c>
      <c r="C609" s="1" t="s">
        <v>64</v>
      </c>
      <c r="D609" s="1" t="s">
        <v>70</v>
      </c>
      <c r="E609" s="1" t="s">
        <v>90</v>
      </c>
      <c r="F609">
        <v>11</v>
      </c>
    </row>
    <row r="610" spans="1:6" x14ac:dyDescent="0.3">
      <c r="A610" s="1" t="s">
        <v>15</v>
      </c>
      <c r="B610">
        <v>2015</v>
      </c>
      <c r="C610" s="1" t="s">
        <v>64</v>
      </c>
      <c r="D610" s="1" t="s">
        <v>72</v>
      </c>
      <c r="E610" s="1" t="s">
        <v>72</v>
      </c>
      <c r="F610">
        <v>1884</v>
      </c>
    </row>
    <row r="611" spans="1:6" x14ac:dyDescent="0.3">
      <c r="A611" s="1" t="s">
        <v>15</v>
      </c>
      <c r="B611">
        <v>2016</v>
      </c>
      <c r="C611" s="1" t="s">
        <v>63</v>
      </c>
      <c r="D611" s="1" t="s">
        <v>67</v>
      </c>
      <c r="E611" s="1" t="s">
        <v>79</v>
      </c>
      <c r="F611">
        <v>558</v>
      </c>
    </row>
    <row r="612" spans="1:6" x14ac:dyDescent="0.3">
      <c r="A612" s="1" t="s">
        <v>15</v>
      </c>
      <c r="B612">
        <v>2016</v>
      </c>
      <c r="C612" s="1" t="s">
        <v>63</v>
      </c>
      <c r="D612" s="1" t="s">
        <v>68</v>
      </c>
      <c r="E612" s="1" t="s">
        <v>82</v>
      </c>
      <c r="F612">
        <v>17</v>
      </c>
    </row>
    <row r="613" spans="1:6" x14ac:dyDescent="0.3">
      <c r="A613" s="1" t="s">
        <v>15</v>
      </c>
      <c r="B613">
        <v>2016</v>
      </c>
      <c r="C613" s="1" t="s">
        <v>64</v>
      </c>
      <c r="D613" s="1" t="s">
        <v>69</v>
      </c>
      <c r="E613" s="1" t="s">
        <v>86</v>
      </c>
      <c r="F613">
        <v>161</v>
      </c>
    </row>
    <row r="614" spans="1:6" x14ac:dyDescent="0.3">
      <c r="A614" s="1" t="s">
        <v>15</v>
      </c>
      <c r="B614">
        <v>2016</v>
      </c>
      <c r="C614" s="1" t="s">
        <v>64</v>
      </c>
      <c r="D614" s="1" t="s">
        <v>70</v>
      </c>
      <c r="E614" s="1" t="s">
        <v>90</v>
      </c>
      <c r="F614">
        <v>11</v>
      </c>
    </row>
    <row r="615" spans="1:6" x14ac:dyDescent="0.3">
      <c r="A615" s="1" t="s">
        <v>15</v>
      </c>
      <c r="B615">
        <v>2016</v>
      </c>
      <c r="C615" s="1" t="s">
        <v>64</v>
      </c>
      <c r="D615" s="1" t="s">
        <v>72</v>
      </c>
      <c r="E615" s="1" t="s">
        <v>72</v>
      </c>
      <c r="F615">
        <v>1965</v>
      </c>
    </row>
    <row r="616" spans="1:6" x14ac:dyDescent="0.3">
      <c r="A616" s="1" t="s">
        <v>15</v>
      </c>
      <c r="B616">
        <v>2017</v>
      </c>
      <c r="C616" s="1" t="s">
        <v>63</v>
      </c>
      <c r="D616" s="1" t="s">
        <v>67</v>
      </c>
      <c r="E616" s="1" t="s">
        <v>79</v>
      </c>
      <c r="F616">
        <v>556</v>
      </c>
    </row>
    <row r="617" spans="1:6" x14ac:dyDescent="0.3">
      <c r="A617" s="1" t="s">
        <v>15</v>
      </c>
      <c r="B617">
        <v>2017</v>
      </c>
      <c r="C617" s="1" t="s">
        <v>63</v>
      </c>
      <c r="D617" s="1" t="s">
        <v>68</v>
      </c>
      <c r="E617" s="1" t="s">
        <v>82</v>
      </c>
      <c r="F617">
        <v>17</v>
      </c>
    </row>
    <row r="618" spans="1:6" x14ac:dyDescent="0.3">
      <c r="A618" s="1" t="s">
        <v>15</v>
      </c>
      <c r="B618">
        <v>2017</v>
      </c>
      <c r="C618" s="1" t="s">
        <v>64</v>
      </c>
      <c r="D618" s="1" t="s">
        <v>69</v>
      </c>
      <c r="E618" s="1" t="s">
        <v>86</v>
      </c>
      <c r="F618">
        <v>165</v>
      </c>
    </row>
    <row r="619" spans="1:6" x14ac:dyDescent="0.3">
      <c r="A619" s="1" t="s">
        <v>15</v>
      </c>
      <c r="B619">
        <v>2017</v>
      </c>
      <c r="C619" s="1" t="s">
        <v>64</v>
      </c>
      <c r="D619" s="1" t="s">
        <v>70</v>
      </c>
      <c r="E619" s="1" t="s">
        <v>90</v>
      </c>
      <c r="F619">
        <v>9</v>
      </c>
    </row>
    <row r="620" spans="1:6" x14ac:dyDescent="0.3">
      <c r="A620" s="1" t="s">
        <v>15</v>
      </c>
      <c r="B620">
        <v>2017</v>
      </c>
      <c r="C620" s="1" t="s">
        <v>64</v>
      </c>
      <c r="D620" s="1" t="s">
        <v>72</v>
      </c>
      <c r="E620" s="1" t="s">
        <v>72</v>
      </c>
      <c r="F620">
        <v>2068</v>
      </c>
    </row>
    <row r="621" spans="1:6" x14ac:dyDescent="0.3">
      <c r="A621" s="1" t="s">
        <v>15</v>
      </c>
      <c r="B621">
        <v>2018</v>
      </c>
      <c r="C621" s="1" t="s">
        <v>63</v>
      </c>
      <c r="D621" s="1" t="s">
        <v>67</v>
      </c>
      <c r="E621" s="1" t="s">
        <v>79</v>
      </c>
      <c r="F621">
        <v>558</v>
      </c>
    </row>
    <row r="622" spans="1:6" x14ac:dyDescent="0.3">
      <c r="A622" s="1" t="s">
        <v>15</v>
      </c>
      <c r="B622">
        <v>2018</v>
      </c>
      <c r="C622" s="1" t="s">
        <v>63</v>
      </c>
      <c r="D622" s="1" t="s">
        <v>68</v>
      </c>
      <c r="E622" s="1" t="s">
        <v>82</v>
      </c>
      <c r="F622">
        <v>17</v>
      </c>
    </row>
    <row r="623" spans="1:6" x14ac:dyDescent="0.3">
      <c r="A623" s="1" t="s">
        <v>15</v>
      </c>
      <c r="B623">
        <v>2018</v>
      </c>
      <c r="C623" s="1" t="s">
        <v>64</v>
      </c>
      <c r="D623" s="1" t="s">
        <v>69</v>
      </c>
      <c r="E623" s="1" t="s">
        <v>86</v>
      </c>
      <c r="F623">
        <v>165</v>
      </c>
    </row>
    <row r="624" spans="1:6" x14ac:dyDescent="0.3">
      <c r="A624" s="1" t="s">
        <v>15</v>
      </c>
      <c r="B624">
        <v>2018</v>
      </c>
      <c r="C624" s="1" t="s">
        <v>64</v>
      </c>
      <c r="D624" s="1" t="s">
        <v>70</v>
      </c>
      <c r="E624" s="1" t="s">
        <v>90</v>
      </c>
      <c r="F624">
        <v>9</v>
      </c>
    </row>
    <row r="625" spans="1:6" x14ac:dyDescent="0.3">
      <c r="A625" s="1" t="s">
        <v>15</v>
      </c>
      <c r="B625">
        <v>2018</v>
      </c>
      <c r="C625" s="1" t="s">
        <v>64</v>
      </c>
      <c r="D625" s="1" t="s">
        <v>72</v>
      </c>
      <c r="E625" s="1" t="s">
        <v>72</v>
      </c>
      <c r="F625">
        <v>2131</v>
      </c>
    </row>
    <row r="626" spans="1:6" x14ac:dyDescent="0.3">
      <c r="A626" s="1" t="s">
        <v>15</v>
      </c>
      <c r="B626">
        <v>2019</v>
      </c>
      <c r="C626" s="1" t="s">
        <v>63</v>
      </c>
      <c r="D626" s="1" t="s">
        <v>67</v>
      </c>
      <c r="E626" s="1" t="s">
        <v>79</v>
      </c>
      <c r="F626">
        <v>576</v>
      </c>
    </row>
    <row r="627" spans="1:6" x14ac:dyDescent="0.3">
      <c r="A627" s="1" t="s">
        <v>15</v>
      </c>
      <c r="B627">
        <v>2019</v>
      </c>
      <c r="C627" s="1" t="s">
        <v>63</v>
      </c>
      <c r="D627" s="1" t="s">
        <v>68</v>
      </c>
      <c r="E627" s="1" t="s">
        <v>82</v>
      </c>
      <c r="F627">
        <v>17</v>
      </c>
    </row>
    <row r="628" spans="1:6" x14ac:dyDescent="0.3">
      <c r="A628" s="1" t="s">
        <v>15</v>
      </c>
      <c r="B628">
        <v>2019</v>
      </c>
      <c r="C628" s="1" t="s">
        <v>64</v>
      </c>
      <c r="D628" s="1" t="s">
        <v>69</v>
      </c>
      <c r="E628" s="1" t="s">
        <v>86</v>
      </c>
      <c r="F628">
        <v>174</v>
      </c>
    </row>
    <row r="629" spans="1:6" x14ac:dyDescent="0.3">
      <c r="A629" s="1" t="s">
        <v>15</v>
      </c>
      <c r="B629">
        <v>2019</v>
      </c>
      <c r="C629" s="1" t="s">
        <v>64</v>
      </c>
      <c r="D629" s="1" t="s">
        <v>70</v>
      </c>
      <c r="E629" s="1" t="s">
        <v>90</v>
      </c>
      <c r="F629">
        <v>10</v>
      </c>
    </row>
    <row r="630" spans="1:6" x14ac:dyDescent="0.3">
      <c r="A630" s="1" t="s">
        <v>15</v>
      </c>
      <c r="B630">
        <v>2019</v>
      </c>
      <c r="C630" s="1" t="s">
        <v>64</v>
      </c>
      <c r="D630" s="1" t="s">
        <v>72</v>
      </c>
      <c r="E630" s="1" t="s">
        <v>72</v>
      </c>
      <c r="F630">
        <v>2182</v>
      </c>
    </row>
    <row r="631" spans="1:6" x14ac:dyDescent="0.3">
      <c r="A631" s="1" t="s">
        <v>15</v>
      </c>
      <c r="B631">
        <v>2020</v>
      </c>
      <c r="C631" s="1" t="s">
        <v>63</v>
      </c>
      <c r="D631" s="1" t="s">
        <v>67</v>
      </c>
      <c r="E631" s="1" t="s">
        <v>79</v>
      </c>
      <c r="F631">
        <v>582</v>
      </c>
    </row>
    <row r="632" spans="1:6" x14ac:dyDescent="0.3">
      <c r="A632" s="1" t="s">
        <v>15</v>
      </c>
      <c r="B632">
        <v>2020</v>
      </c>
      <c r="C632" s="1" t="s">
        <v>63</v>
      </c>
      <c r="D632" s="1" t="s">
        <v>68</v>
      </c>
      <c r="E632" s="1" t="s">
        <v>82</v>
      </c>
      <c r="F632">
        <v>17</v>
      </c>
    </row>
    <row r="633" spans="1:6" x14ac:dyDescent="0.3">
      <c r="A633" s="1" t="s">
        <v>15</v>
      </c>
      <c r="B633">
        <v>2020</v>
      </c>
      <c r="C633" s="1" t="s">
        <v>64</v>
      </c>
      <c r="D633" s="1" t="s">
        <v>69</v>
      </c>
      <c r="E633" s="1" t="s">
        <v>86</v>
      </c>
      <c r="F633">
        <v>175</v>
      </c>
    </row>
    <row r="634" spans="1:6" x14ac:dyDescent="0.3">
      <c r="A634" s="1" t="s">
        <v>15</v>
      </c>
      <c r="B634">
        <v>2020</v>
      </c>
      <c r="C634" s="1" t="s">
        <v>64</v>
      </c>
      <c r="D634" s="1" t="s">
        <v>70</v>
      </c>
      <c r="E634" s="1" t="s">
        <v>90</v>
      </c>
      <c r="F634">
        <v>10</v>
      </c>
    </row>
    <row r="635" spans="1:6" x14ac:dyDescent="0.3">
      <c r="A635" s="1" t="s">
        <v>15</v>
      </c>
      <c r="B635">
        <v>2020</v>
      </c>
      <c r="C635" s="1" t="s">
        <v>64</v>
      </c>
      <c r="D635" s="1" t="s">
        <v>72</v>
      </c>
      <c r="E635" s="1" t="s">
        <v>72</v>
      </c>
      <c r="F635">
        <v>2224</v>
      </c>
    </row>
    <row r="636" spans="1:6" x14ac:dyDescent="0.3">
      <c r="A636" s="1" t="s">
        <v>15</v>
      </c>
      <c r="B636">
        <v>2021</v>
      </c>
      <c r="C636" s="1" t="s">
        <v>63</v>
      </c>
      <c r="D636" s="1" t="s">
        <v>67</v>
      </c>
      <c r="E636" s="1" t="s">
        <v>79</v>
      </c>
      <c r="F636">
        <v>589</v>
      </c>
    </row>
    <row r="637" spans="1:6" x14ac:dyDescent="0.3">
      <c r="A637" s="1" t="s">
        <v>15</v>
      </c>
      <c r="B637">
        <v>2021</v>
      </c>
      <c r="C637" s="1" t="s">
        <v>63</v>
      </c>
      <c r="D637" s="1" t="s">
        <v>68</v>
      </c>
      <c r="E637" s="1" t="s">
        <v>82</v>
      </c>
      <c r="F637">
        <v>17</v>
      </c>
    </row>
    <row r="638" spans="1:6" x14ac:dyDescent="0.3">
      <c r="A638" s="1" t="s">
        <v>15</v>
      </c>
      <c r="B638">
        <v>2021</v>
      </c>
      <c r="C638" s="1" t="s">
        <v>64</v>
      </c>
      <c r="D638" s="1" t="s">
        <v>69</v>
      </c>
      <c r="E638" s="1" t="s">
        <v>86</v>
      </c>
      <c r="F638">
        <v>163</v>
      </c>
    </row>
    <row r="639" spans="1:6" x14ac:dyDescent="0.3">
      <c r="A639" s="1" t="s">
        <v>15</v>
      </c>
      <c r="B639">
        <v>2021</v>
      </c>
      <c r="C639" s="1" t="s">
        <v>64</v>
      </c>
      <c r="D639" s="1" t="s">
        <v>70</v>
      </c>
      <c r="E639" s="1" t="s">
        <v>90</v>
      </c>
      <c r="F639">
        <v>9</v>
      </c>
    </row>
    <row r="640" spans="1:6" x14ac:dyDescent="0.3">
      <c r="A640" s="1" t="s">
        <v>15</v>
      </c>
      <c r="B640">
        <v>2021</v>
      </c>
      <c r="C640" s="1" t="s">
        <v>64</v>
      </c>
      <c r="D640" s="1" t="s">
        <v>72</v>
      </c>
      <c r="E640" s="1" t="s">
        <v>72</v>
      </c>
      <c r="F640">
        <v>2273</v>
      </c>
    </row>
    <row r="641" spans="1:6" x14ac:dyDescent="0.3">
      <c r="A641" s="1" t="s">
        <v>16</v>
      </c>
      <c r="B641">
        <v>2015</v>
      </c>
      <c r="C641" s="1" t="s">
        <v>63</v>
      </c>
      <c r="D641" s="1" t="s">
        <v>65</v>
      </c>
      <c r="E641" s="1" t="s">
        <v>75</v>
      </c>
      <c r="F641">
        <v>1</v>
      </c>
    </row>
    <row r="642" spans="1:6" x14ac:dyDescent="0.3">
      <c r="A642" s="1" t="s">
        <v>16</v>
      </c>
      <c r="B642">
        <v>2015</v>
      </c>
      <c r="C642" s="1" t="s">
        <v>63</v>
      </c>
      <c r="D642" s="1" t="s">
        <v>66</v>
      </c>
      <c r="E642" s="1" t="s">
        <v>76</v>
      </c>
      <c r="F642">
        <v>18</v>
      </c>
    </row>
    <row r="643" spans="1:6" x14ac:dyDescent="0.3">
      <c r="A643" s="1" t="s">
        <v>16</v>
      </c>
      <c r="B643">
        <v>2015</v>
      </c>
      <c r="C643" s="1" t="s">
        <v>63</v>
      </c>
      <c r="D643" s="1" t="s">
        <v>67</v>
      </c>
      <c r="E643" s="1" t="s">
        <v>79</v>
      </c>
      <c r="F643">
        <v>3007</v>
      </c>
    </row>
    <row r="644" spans="1:6" x14ac:dyDescent="0.3">
      <c r="A644" s="1" t="s">
        <v>16</v>
      </c>
      <c r="B644">
        <v>2015</v>
      </c>
      <c r="C644" s="1" t="s">
        <v>63</v>
      </c>
      <c r="D644" s="1" t="s">
        <v>68</v>
      </c>
      <c r="E644" s="1" t="s">
        <v>82</v>
      </c>
      <c r="F644">
        <v>30</v>
      </c>
    </row>
    <row r="645" spans="1:6" x14ac:dyDescent="0.3">
      <c r="A645" s="1" t="s">
        <v>16</v>
      </c>
      <c r="B645">
        <v>2015</v>
      </c>
      <c r="C645" s="1" t="s">
        <v>64</v>
      </c>
      <c r="D645" s="1" t="s">
        <v>69</v>
      </c>
      <c r="E645" s="1" t="s">
        <v>86</v>
      </c>
      <c r="F645">
        <v>1360</v>
      </c>
    </row>
    <row r="646" spans="1:6" x14ac:dyDescent="0.3">
      <c r="A646" s="1" t="s">
        <v>16</v>
      </c>
      <c r="B646">
        <v>2015</v>
      </c>
      <c r="C646" s="1" t="s">
        <v>64</v>
      </c>
      <c r="D646" s="1" t="s">
        <v>70</v>
      </c>
      <c r="E646" s="1" t="s">
        <v>90</v>
      </c>
      <c r="F646">
        <v>102</v>
      </c>
    </row>
    <row r="647" spans="1:6" x14ac:dyDescent="0.3">
      <c r="A647" s="1" t="s">
        <v>16</v>
      </c>
      <c r="B647">
        <v>2015</v>
      </c>
      <c r="C647" s="1" t="s">
        <v>64</v>
      </c>
      <c r="D647" s="1" t="s">
        <v>72</v>
      </c>
      <c r="E647" s="1" t="s">
        <v>72</v>
      </c>
      <c r="F647">
        <v>10242</v>
      </c>
    </row>
    <row r="648" spans="1:6" x14ac:dyDescent="0.3">
      <c r="A648" s="1" t="s">
        <v>16</v>
      </c>
      <c r="B648">
        <v>2016</v>
      </c>
      <c r="C648" s="1" t="s">
        <v>63</v>
      </c>
      <c r="D648" s="1" t="s">
        <v>65</v>
      </c>
      <c r="E648" s="1" t="s">
        <v>75</v>
      </c>
      <c r="F648">
        <v>1</v>
      </c>
    </row>
    <row r="649" spans="1:6" x14ac:dyDescent="0.3">
      <c r="A649" s="1" t="s">
        <v>16</v>
      </c>
      <c r="B649">
        <v>2016</v>
      </c>
      <c r="C649" s="1" t="s">
        <v>63</v>
      </c>
      <c r="D649" s="1" t="s">
        <v>66</v>
      </c>
      <c r="E649" s="1" t="s">
        <v>76</v>
      </c>
      <c r="F649">
        <v>15</v>
      </c>
    </row>
    <row r="650" spans="1:6" x14ac:dyDescent="0.3">
      <c r="A650" s="1" t="s">
        <v>16</v>
      </c>
      <c r="B650">
        <v>2016</v>
      </c>
      <c r="C650" s="1" t="s">
        <v>63</v>
      </c>
      <c r="D650" s="1" t="s">
        <v>67</v>
      </c>
      <c r="E650" s="1" t="s">
        <v>79</v>
      </c>
      <c r="F650">
        <v>2932</v>
      </c>
    </row>
    <row r="651" spans="1:6" x14ac:dyDescent="0.3">
      <c r="A651" s="1" t="s">
        <v>16</v>
      </c>
      <c r="B651">
        <v>2016</v>
      </c>
      <c r="C651" s="1" t="s">
        <v>63</v>
      </c>
      <c r="D651" s="1" t="s">
        <v>68</v>
      </c>
      <c r="E651" s="1" t="s">
        <v>82</v>
      </c>
      <c r="F651">
        <v>30</v>
      </c>
    </row>
    <row r="652" spans="1:6" x14ac:dyDescent="0.3">
      <c r="A652" s="1" t="s">
        <v>16</v>
      </c>
      <c r="B652">
        <v>2016</v>
      </c>
      <c r="C652" s="1" t="s">
        <v>64</v>
      </c>
      <c r="D652" s="1" t="s">
        <v>69</v>
      </c>
      <c r="E652" s="1" t="s">
        <v>86</v>
      </c>
      <c r="F652">
        <v>1381</v>
      </c>
    </row>
    <row r="653" spans="1:6" x14ac:dyDescent="0.3">
      <c r="A653" s="1" t="s">
        <v>16</v>
      </c>
      <c r="B653">
        <v>2016</v>
      </c>
      <c r="C653" s="1" t="s">
        <v>64</v>
      </c>
      <c r="D653" s="1" t="s">
        <v>70</v>
      </c>
      <c r="E653" s="1" t="s">
        <v>90</v>
      </c>
      <c r="F653">
        <v>101</v>
      </c>
    </row>
    <row r="654" spans="1:6" x14ac:dyDescent="0.3">
      <c r="A654" s="1" t="s">
        <v>16</v>
      </c>
      <c r="B654">
        <v>2016</v>
      </c>
      <c r="C654" s="1" t="s">
        <v>64</v>
      </c>
      <c r="D654" s="1" t="s">
        <v>72</v>
      </c>
      <c r="E654" s="1" t="s">
        <v>72</v>
      </c>
      <c r="F654">
        <v>10312</v>
      </c>
    </row>
    <row r="655" spans="1:6" x14ac:dyDescent="0.3">
      <c r="A655" s="1" t="s">
        <v>16</v>
      </c>
      <c r="B655">
        <v>2017</v>
      </c>
      <c r="C655" s="1" t="s">
        <v>63</v>
      </c>
      <c r="D655" s="1" t="s">
        <v>65</v>
      </c>
      <c r="E655" s="1" t="s">
        <v>75</v>
      </c>
      <c r="F655">
        <v>1</v>
      </c>
    </row>
    <row r="656" spans="1:6" x14ac:dyDescent="0.3">
      <c r="A656" s="1" t="s">
        <v>16</v>
      </c>
      <c r="B656">
        <v>2017</v>
      </c>
      <c r="C656" s="1" t="s">
        <v>63</v>
      </c>
      <c r="D656" s="1" t="s">
        <v>66</v>
      </c>
      <c r="E656" s="1" t="s">
        <v>76</v>
      </c>
      <c r="F656">
        <v>17</v>
      </c>
    </row>
    <row r="657" spans="1:6" x14ac:dyDescent="0.3">
      <c r="A657" s="1" t="s">
        <v>16</v>
      </c>
      <c r="B657">
        <v>2017</v>
      </c>
      <c r="C657" s="1" t="s">
        <v>63</v>
      </c>
      <c r="D657" s="1" t="s">
        <v>67</v>
      </c>
      <c r="E657" s="1" t="s">
        <v>79</v>
      </c>
      <c r="F657">
        <v>2932</v>
      </c>
    </row>
    <row r="658" spans="1:6" x14ac:dyDescent="0.3">
      <c r="A658" s="1" t="s">
        <v>16</v>
      </c>
      <c r="B658">
        <v>2017</v>
      </c>
      <c r="C658" s="1" t="s">
        <v>63</v>
      </c>
      <c r="D658" s="1" t="s">
        <v>68</v>
      </c>
      <c r="E658" s="1" t="s">
        <v>82</v>
      </c>
      <c r="F658">
        <v>31</v>
      </c>
    </row>
    <row r="659" spans="1:6" x14ac:dyDescent="0.3">
      <c r="A659" s="1" t="s">
        <v>16</v>
      </c>
      <c r="B659">
        <v>2017</v>
      </c>
      <c r="C659" s="1" t="s">
        <v>64</v>
      </c>
      <c r="D659" s="1" t="s">
        <v>69</v>
      </c>
      <c r="E659" s="1" t="s">
        <v>86</v>
      </c>
      <c r="F659">
        <v>1418</v>
      </c>
    </row>
    <row r="660" spans="1:6" x14ac:dyDescent="0.3">
      <c r="A660" s="1" t="s">
        <v>16</v>
      </c>
      <c r="B660">
        <v>2017</v>
      </c>
      <c r="C660" s="1" t="s">
        <v>64</v>
      </c>
      <c r="D660" s="1" t="s">
        <v>70</v>
      </c>
      <c r="E660" s="1" t="s">
        <v>90</v>
      </c>
      <c r="F660">
        <v>126</v>
      </c>
    </row>
    <row r="661" spans="1:6" x14ac:dyDescent="0.3">
      <c r="A661" s="1" t="s">
        <v>16</v>
      </c>
      <c r="B661">
        <v>2017</v>
      </c>
      <c r="C661" s="1" t="s">
        <v>64</v>
      </c>
      <c r="D661" s="1" t="s">
        <v>72</v>
      </c>
      <c r="E661" s="1" t="s">
        <v>72</v>
      </c>
      <c r="F661">
        <v>10437</v>
      </c>
    </row>
    <row r="662" spans="1:6" x14ac:dyDescent="0.3">
      <c r="A662" s="1" t="s">
        <v>16</v>
      </c>
      <c r="B662">
        <v>2018</v>
      </c>
      <c r="C662" s="1" t="s">
        <v>63</v>
      </c>
      <c r="D662" s="1" t="s">
        <v>65</v>
      </c>
      <c r="E662" s="1" t="s">
        <v>75</v>
      </c>
      <c r="F662">
        <v>1</v>
      </c>
    </row>
    <row r="663" spans="1:6" x14ac:dyDescent="0.3">
      <c r="A663" s="1" t="s">
        <v>16</v>
      </c>
      <c r="B663">
        <v>2018</v>
      </c>
      <c r="C663" s="1" t="s">
        <v>63</v>
      </c>
      <c r="D663" s="1" t="s">
        <v>66</v>
      </c>
      <c r="E663" s="1" t="s">
        <v>76</v>
      </c>
      <c r="F663">
        <v>17</v>
      </c>
    </row>
    <row r="664" spans="1:6" x14ac:dyDescent="0.3">
      <c r="A664" s="1" t="s">
        <v>16</v>
      </c>
      <c r="B664">
        <v>2018</v>
      </c>
      <c r="C664" s="1" t="s">
        <v>63</v>
      </c>
      <c r="D664" s="1" t="s">
        <v>67</v>
      </c>
      <c r="E664" s="1" t="s">
        <v>79</v>
      </c>
      <c r="F664">
        <v>2978</v>
      </c>
    </row>
    <row r="665" spans="1:6" x14ac:dyDescent="0.3">
      <c r="A665" s="1" t="s">
        <v>16</v>
      </c>
      <c r="B665">
        <v>2018</v>
      </c>
      <c r="C665" s="1" t="s">
        <v>63</v>
      </c>
      <c r="D665" s="1" t="s">
        <v>68</v>
      </c>
      <c r="E665" s="1" t="s">
        <v>82</v>
      </c>
      <c r="F665">
        <v>32</v>
      </c>
    </row>
    <row r="666" spans="1:6" x14ac:dyDescent="0.3">
      <c r="A666" s="1" t="s">
        <v>16</v>
      </c>
      <c r="B666">
        <v>2018</v>
      </c>
      <c r="C666" s="1" t="s">
        <v>64</v>
      </c>
      <c r="D666" s="1" t="s">
        <v>69</v>
      </c>
      <c r="E666" s="1" t="s">
        <v>86</v>
      </c>
      <c r="F666">
        <v>1406</v>
      </c>
    </row>
    <row r="667" spans="1:6" x14ac:dyDescent="0.3">
      <c r="A667" s="1" t="s">
        <v>16</v>
      </c>
      <c r="B667">
        <v>2018</v>
      </c>
      <c r="C667" s="1" t="s">
        <v>64</v>
      </c>
      <c r="D667" s="1" t="s">
        <v>70</v>
      </c>
      <c r="E667" s="1" t="s">
        <v>90</v>
      </c>
      <c r="F667">
        <v>95</v>
      </c>
    </row>
    <row r="668" spans="1:6" x14ac:dyDescent="0.3">
      <c r="A668" s="1" t="s">
        <v>16</v>
      </c>
      <c r="B668">
        <v>2018</v>
      </c>
      <c r="C668" s="1" t="s">
        <v>64</v>
      </c>
      <c r="D668" s="1" t="s">
        <v>72</v>
      </c>
      <c r="E668" s="1" t="s">
        <v>72</v>
      </c>
      <c r="F668">
        <v>10882</v>
      </c>
    </row>
    <row r="669" spans="1:6" x14ac:dyDescent="0.3">
      <c r="A669" s="1" t="s">
        <v>16</v>
      </c>
      <c r="B669">
        <v>2019</v>
      </c>
      <c r="C669" s="1" t="s">
        <v>63</v>
      </c>
      <c r="D669" s="1" t="s">
        <v>65</v>
      </c>
      <c r="E669" s="1" t="s">
        <v>75</v>
      </c>
      <c r="F669">
        <v>1</v>
      </c>
    </row>
    <row r="670" spans="1:6" x14ac:dyDescent="0.3">
      <c r="A670" s="1" t="s">
        <v>16</v>
      </c>
      <c r="B670">
        <v>2019</v>
      </c>
      <c r="C670" s="1" t="s">
        <v>63</v>
      </c>
      <c r="D670" s="1" t="s">
        <v>66</v>
      </c>
      <c r="E670" s="1" t="s">
        <v>76</v>
      </c>
      <c r="F670">
        <v>17</v>
      </c>
    </row>
    <row r="671" spans="1:6" x14ac:dyDescent="0.3">
      <c r="A671" s="1" t="s">
        <v>16</v>
      </c>
      <c r="B671">
        <v>2019</v>
      </c>
      <c r="C671" s="1" t="s">
        <v>63</v>
      </c>
      <c r="D671" s="1" t="s">
        <v>67</v>
      </c>
      <c r="E671" s="1" t="s">
        <v>79</v>
      </c>
      <c r="F671">
        <v>3006</v>
      </c>
    </row>
    <row r="672" spans="1:6" x14ac:dyDescent="0.3">
      <c r="A672" s="1" t="s">
        <v>16</v>
      </c>
      <c r="B672">
        <v>2019</v>
      </c>
      <c r="C672" s="1" t="s">
        <v>63</v>
      </c>
      <c r="D672" s="1" t="s">
        <v>68</v>
      </c>
      <c r="E672" s="1" t="s">
        <v>82</v>
      </c>
      <c r="F672">
        <v>32</v>
      </c>
    </row>
    <row r="673" spans="1:6" x14ac:dyDescent="0.3">
      <c r="A673" s="1" t="s">
        <v>16</v>
      </c>
      <c r="B673">
        <v>2019</v>
      </c>
      <c r="C673" s="1" t="s">
        <v>64</v>
      </c>
      <c r="D673" s="1" t="s">
        <v>69</v>
      </c>
      <c r="E673" s="1" t="s">
        <v>86</v>
      </c>
      <c r="F673">
        <v>1418</v>
      </c>
    </row>
    <row r="674" spans="1:6" x14ac:dyDescent="0.3">
      <c r="A674" s="1" t="s">
        <v>16</v>
      </c>
      <c r="B674">
        <v>2019</v>
      </c>
      <c r="C674" s="1" t="s">
        <v>64</v>
      </c>
      <c r="D674" s="1" t="s">
        <v>70</v>
      </c>
      <c r="E674" s="1" t="s">
        <v>90</v>
      </c>
      <c r="F674">
        <v>97</v>
      </c>
    </row>
    <row r="675" spans="1:6" x14ac:dyDescent="0.3">
      <c r="A675" s="1" t="s">
        <v>16</v>
      </c>
      <c r="B675">
        <v>2019</v>
      </c>
      <c r="C675" s="1" t="s">
        <v>64</v>
      </c>
      <c r="D675" s="1" t="s">
        <v>72</v>
      </c>
      <c r="E675" s="1" t="s">
        <v>72</v>
      </c>
      <c r="F675">
        <v>10963</v>
      </c>
    </row>
    <row r="676" spans="1:6" x14ac:dyDescent="0.3">
      <c r="A676" s="1" t="s">
        <v>16</v>
      </c>
      <c r="B676">
        <v>2020</v>
      </c>
      <c r="C676" s="1" t="s">
        <v>63</v>
      </c>
      <c r="D676" s="1" t="s">
        <v>65</v>
      </c>
      <c r="E676" s="1" t="s">
        <v>75</v>
      </c>
      <c r="F676">
        <v>1</v>
      </c>
    </row>
    <row r="677" spans="1:6" x14ac:dyDescent="0.3">
      <c r="A677" s="1" t="s">
        <v>16</v>
      </c>
      <c r="B677">
        <v>2020</v>
      </c>
      <c r="C677" s="1" t="s">
        <v>63</v>
      </c>
      <c r="D677" s="1" t="s">
        <v>66</v>
      </c>
      <c r="E677" s="1" t="s">
        <v>76</v>
      </c>
      <c r="F677">
        <v>17</v>
      </c>
    </row>
    <row r="678" spans="1:6" x14ac:dyDescent="0.3">
      <c r="A678" s="1" t="s">
        <v>16</v>
      </c>
      <c r="B678">
        <v>2020</v>
      </c>
      <c r="C678" s="1" t="s">
        <v>63</v>
      </c>
      <c r="D678" s="1" t="s">
        <v>67</v>
      </c>
      <c r="E678" s="1" t="s">
        <v>79</v>
      </c>
      <c r="F678">
        <v>3080</v>
      </c>
    </row>
    <row r="679" spans="1:6" x14ac:dyDescent="0.3">
      <c r="A679" s="1" t="s">
        <v>16</v>
      </c>
      <c r="B679">
        <v>2020</v>
      </c>
      <c r="C679" s="1" t="s">
        <v>63</v>
      </c>
      <c r="D679" s="1" t="s">
        <v>68</v>
      </c>
      <c r="E679" s="1" t="s">
        <v>82</v>
      </c>
      <c r="F679">
        <v>32</v>
      </c>
    </row>
    <row r="680" spans="1:6" x14ac:dyDescent="0.3">
      <c r="A680" s="1" t="s">
        <v>16</v>
      </c>
      <c r="B680">
        <v>2020</v>
      </c>
      <c r="C680" s="1" t="s">
        <v>64</v>
      </c>
      <c r="D680" s="1" t="s">
        <v>69</v>
      </c>
      <c r="E680" s="1" t="s">
        <v>86</v>
      </c>
      <c r="F680">
        <v>1436</v>
      </c>
    </row>
    <row r="681" spans="1:6" x14ac:dyDescent="0.3">
      <c r="A681" s="1" t="s">
        <v>16</v>
      </c>
      <c r="B681">
        <v>2020</v>
      </c>
      <c r="C681" s="1" t="s">
        <v>64</v>
      </c>
      <c r="D681" s="1" t="s">
        <v>70</v>
      </c>
      <c r="E681" s="1" t="s">
        <v>90</v>
      </c>
      <c r="F681">
        <v>99</v>
      </c>
    </row>
    <row r="682" spans="1:6" x14ac:dyDescent="0.3">
      <c r="A682" s="1" t="s">
        <v>16</v>
      </c>
      <c r="B682">
        <v>2020</v>
      </c>
      <c r="C682" s="1" t="s">
        <v>64</v>
      </c>
      <c r="D682" s="1" t="s">
        <v>72</v>
      </c>
      <c r="E682" s="1" t="s">
        <v>72</v>
      </c>
      <c r="F682">
        <v>11076</v>
      </c>
    </row>
    <row r="683" spans="1:6" x14ac:dyDescent="0.3">
      <c r="A683" s="1" t="s">
        <v>16</v>
      </c>
      <c r="B683">
        <v>2021</v>
      </c>
      <c r="C683" s="1" t="s">
        <v>63</v>
      </c>
      <c r="D683" s="1" t="s">
        <v>65</v>
      </c>
      <c r="E683" s="1" t="s">
        <v>75</v>
      </c>
      <c r="F683">
        <v>1</v>
      </c>
    </row>
    <row r="684" spans="1:6" x14ac:dyDescent="0.3">
      <c r="A684" s="1" t="s">
        <v>16</v>
      </c>
      <c r="B684">
        <v>2021</v>
      </c>
      <c r="C684" s="1" t="s">
        <v>63</v>
      </c>
      <c r="D684" s="1" t="s">
        <v>66</v>
      </c>
      <c r="E684" s="1" t="s">
        <v>76</v>
      </c>
      <c r="F684">
        <v>1</v>
      </c>
    </row>
    <row r="685" spans="1:6" x14ac:dyDescent="0.3">
      <c r="A685" s="1" t="s">
        <v>16</v>
      </c>
      <c r="B685">
        <v>2021</v>
      </c>
      <c r="C685" s="1" t="s">
        <v>63</v>
      </c>
      <c r="D685" s="1" t="s">
        <v>67</v>
      </c>
      <c r="E685" s="1" t="s">
        <v>79</v>
      </c>
      <c r="F685">
        <v>3103</v>
      </c>
    </row>
    <row r="686" spans="1:6" x14ac:dyDescent="0.3">
      <c r="A686" s="1" t="s">
        <v>16</v>
      </c>
      <c r="B686">
        <v>2021</v>
      </c>
      <c r="C686" s="1" t="s">
        <v>63</v>
      </c>
      <c r="D686" s="1" t="s">
        <v>68</v>
      </c>
      <c r="E686" s="1" t="s">
        <v>82</v>
      </c>
      <c r="F686">
        <v>31</v>
      </c>
    </row>
    <row r="687" spans="1:6" x14ac:dyDescent="0.3">
      <c r="A687" s="1" t="s">
        <v>16</v>
      </c>
      <c r="B687">
        <v>2021</v>
      </c>
      <c r="C687" s="1" t="s">
        <v>64</v>
      </c>
      <c r="D687" s="1" t="s">
        <v>69</v>
      </c>
      <c r="E687" s="1" t="s">
        <v>86</v>
      </c>
      <c r="F687">
        <v>1158</v>
      </c>
    </row>
    <row r="688" spans="1:6" x14ac:dyDescent="0.3">
      <c r="A688" s="1" t="s">
        <v>16</v>
      </c>
      <c r="B688">
        <v>2021</v>
      </c>
      <c r="C688" s="1" t="s">
        <v>64</v>
      </c>
      <c r="D688" s="1" t="s">
        <v>70</v>
      </c>
      <c r="E688" s="1" t="s">
        <v>90</v>
      </c>
      <c r="F688">
        <v>103</v>
      </c>
    </row>
    <row r="689" spans="1:6" x14ac:dyDescent="0.3">
      <c r="A689" s="1" t="s">
        <v>16</v>
      </c>
      <c r="B689">
        <v>2021</v>
      </c>
      <c r="C689" s="1" t="s">
        <v>64</v>
      </c>
      <c r="D689" s="1" t="s">
        <v>72</v>
      </c>
      <c r="E689" s="1" t="s">
        <v>72</v>
      </c>
      <c r="F689">
        <v>10963</v>
      </c>
    </row>
    <row r="690" spans="1:6" x14ac:dyDescent="0.3">
      <c r="A690" s="1" t="s">
        <v>17</v>
      </c>
      <c r="B690">
        <v>2015</v>
      </c>
      <c r="C690" s="1" t="s">
        <v>63</v>
      </c>
      <c r="D690" s="1" t="s">
        <v>66</v>
      </c>
      <c r="E690" s="1" t="s">
        <v>76</v>
      </c>
      <c r="F690">
        <v>611</v>
      </c>
    </row>
    <row r="691" spans="1:6" x14ac:dyDescent="0.3">
      <c r="A691" s="1" t="s">
        <v>17</v>
      </c>
      <c r="B691">
        <v>2015</v>
      </c>
      <c r="C691" s="1" t="s">
        <v>63</v>
      </c>
      <c r="D691" s="1" t="s">
        <v>67</v>
      </c>
      <c r="E691" s="1" t="s">
        <v>79</v>
      </c>
      <c r="F691">
        <v>23467</v>
      </c>
    </row>
    <row r="692" spans="1:6" x14ac:dyDescent="0.3">
      <c r="A692" s="1" t="s">
        <v>17</v>
      </c>
      <c r="B692">
        <v>2015</v>
      </c>
      <c r="C692" s="1" t="s">
        <v>63</v>
      </c>
      <c r="D692" s="1" t="s">
        <v>68</v>
      </c>
      <c r="E692" s="1" t="s">
        <v>82</v>
      </c>
      <c r="F692">
        <v>780</v>
      </c>
    </row>
    <row r="693" spans="1:6" x14ac:dyDescent="0.3">
      <c r="A693" s="1" t="s">
        <v>17</v>
      </c>
      <c r="B693">
        <v>2015</v>
      </c>
      <c r="C693" s="1" t="s">
        <v>64</v>
      </c>
      <c r="D693" s="1" t="s">
        <v>69</v>
      </c>
      <c r="E693" s="1" t="s">
        <v>86</v>
      </c>
      <c r="F693">
        <v>7442</v>
      </c>
    </row>
    <row r="694" spans="1:6" x14ac:dyDescent="0.3">
      <c r="A694" s="1" t="s">
        <v>17</v>
      </c>
      <c r="B694">
        <v>2015</v>
      </c>
      <c r="C694" s="1" t="s">
        <v>64</v>
      </c>
      <c r="D694" s="1" t="s">
        <v>70</v>
      </c>
      <c r="E694" s="1" t="s">
        <v>178</v>
      </c>
      <c r="F694">
        <v>3</v>
      </c>
    </row>
    <row r="695" spans="1:6" x14ac:dyDescent="0.3">
      <c r="A695" s="1" t="s">
        <v>17</v>
      </c>
      <c r="B695">
        <v>2015</v>
      </c>
      <c r="C695" s="1" t="s">
        <v>64</v>
      </c>
      <c r="D695" s="1" t="s">
        <v>70</v>
      </c>
      <c r="E695" s="1" t="s">
        <v>90</v>
      </c>
      <c r="F695">
        <v>1238</v>
      </c>
    </row>
    <row r="696" spans="1:6" x14ac:dyDescent="0.3">
      <c r="A696" s="1" t="s">
        <v>17</v>
      </c>
      <c r="B696">
        <v>2015</v>
      </c>
      <c r="C696" s="1" t="s">
        <v>64</v>
      </c>
      <c r="D696" s="1" t="s">
        <v>71</v>
      </c>
      <c r="E696" s="1" t="s">
        <v>179</v>
      </c>
      <c r="F696">
        <v>2</v>
      </c>
    </row>
    <row r="697" spans="1:6" x14ac:dyDescent="0.3">
      <c r="A697" s="1" t="s">
        <v>17</v>
      </c>
      <c r="B697">
        <v>2015</v>
      </c>
      <c r="C697" s="1" t="s">
        <v>64</v>
      </c>
      <c r="D697" s="1" t="s">
        <v>71</v>
      </c>
      <c r="E697" s="1" t="s">
        <v>180</v>
      </c>
      <c r="F697">
        <v>1</v>
      </c>
    </row>
    <row r="698" spans="1:6" x14ac:dyDescent="0.3">
      <c r="A698" s="1" t="s">
        <v>17</v>
      </c>
      <c r="B698">
        <v>2015</v>
      </c>
      <c r="C698" s="1" t="s">
        <v>64</v>
      </c>
      <c r="D698" s="1" t="s">
        <v>71</v>
      </c>
      <c r="E698" s="1" t="s">
        <v>181</v>
      </c>
      <c r="F698">
        <v>6</v>
      </c>
    </row>
    <row r="699" spans="1:6" x14ac:dyDescent="0.3">
      <c r="A699" s="1" t="s">
        <v>17</v>
      </c>
      <c r="B699">
        <v>2015</v>
      </c>
      <c r="C699" s="1" t="s">
        <v>64</v>
      </c>
      <c r="D699" s="1" t="s">
        <v>72</v>
      </c>
      <c r="E699" s="1" t="s">
        <v>72</v>
      </c>
      <c r="F699">
        <v>78520</v>
      </c>
    </row>
    <row r="700" spans="1:6" x14ac:dyDescent="0.3">
      <c r="A700" s="1" t="s">
        <v>17</v>
      </c>
      <c r="B700">
        <v>2016</v>
      </c>
      <c r="C700" s="1" t="s">
        <v>63</v>
      </c>
      <c r="D700" s="1" t="s">
        <v>66</v>
      </c>
      <c r="E700" s="1" t="s">
        <v>76</v>
      </c>
      <c r="F700">
        <v>592</v>
      </c>
    </row>
    <row r="701" spans="1:6" x14ac:dyDescent="0.3">
      <c r="A701" s="1" t="s">
        <v>17</v>
      </c>
      <c r="B701">
        <v>2016</v>
      </c>
      <c r="C701" s="1" t="s">
        <v>63</v>
      </c>
      <c r="D701" s="1" t="s">
        <v>67</v>
      </c>
      <c r="E701" s="1" t="s">
        <v>79</v>
      </c>
      <c r="F701">
        <v>23585</v>
      </c>
    </row>
    <row r="702" spans="1:6" x14ac:dyDescent="0.3">
      <c r="A702" s="1" t="s">
        <v>17</v>
      </c>
      <c r="B702">
        <v>2016</v>
      </c>
      <c r="C702" s="1" t="s">
        <v>63</v>
      </c>
      <c r="D702" s="1" t="s">
        <v>68</v>
      </c>
      <c r="E702" s="1" t="s">
        <v>82</v>
      </c>
      <c r="F702">
        <v>782</v>
      </c>
    </row>
    <row r="703" spans="1:6" x14ac:dyDescent="0.3">
      <c r="A703" s="1" t="s">
        <v>17</v>
      </c>
      <c r="B703">
        <v>2016</v>
      </c>
      <c r="C703" s="1" t="s">
        <v>64</v>
      </c>
      <c r="D703" s="1" t="s">
        <v>69</v>
      </c>
      <c r="E703" s="1" t="s">
        <v>86</v>
      </c>
      <c r="F703">
        <v>7590</v>
      </c>
    </row>
    <row r="704" spans="1:6" x14ac:dyDescent="0.3">
      <c r="A704" s="1" t="s">
        <v>17</v>
      </c>
      <c r="B704">
        <v>2016</v>
      </c>
      <c r="C704" s="1" t="s">
        <v>64</v>
      </c>
      <c r="D704" s="1" t="s">
        <v>70</v>
      </c>
      <c r="E704" s="1" t="s">
        <v>182</v>
      </c>
      <c r="F704">
        <v>3</v>
      </c>
    </row>
    <row r="705" spans="1:6" x14ac:dyDescent="0.3">
      <c r="A705" s="1" t="s">
        <v>17</v>
      </c>
      <c r="B705">
        <v>2016</v>
      </c>
      <c r="C705" s="1" t="s">
        <v>64</v>
      </c>
      <c r="D705" s="1" t="s">
        <v>70</v>
      </c>
      <c r="E705" s="1" t="s">
        <v>90</v>
      </c>
      <c r="F705">
        <v>1251</v>
      </c>
    </row>
    <row r="706" spans="1:6" x14ac:dyDescent="0.3">
      <c r="A706" s="1" t="s">
        <v>17</v>
      </c>
      <c r="B706">
        <v>2016</v>
      </c>
      <c r="C706" s="1" t="s">
        <v>64</v>
      </c>
      <c r="D706" s="1" t="s">
        <v>71</v>
      </c>
      <c r="E706" s="1" t="s">
        <v>179</v>
      </c>
      <c r="F706">
        <v>2</v>
      </c>
    </row>
    <row r="707" spans="1:6" x14ac:dyDescent="0.3">
      <c r="A707" s="1" t="s">
        <v>17</v>
      </c>
      <c r="B707">
        <v>2016</v>
      </c>
      <c r="C707" s="1" t="s">
        <v>64</v>
      </c>
      <c r="D707" s="1" t="s">
        <v>71</v>
      </c>
      <c r="E707" s="1" t="s">
        <v>180</v>
      </c>
      <c r="F707">
        <v>1</v>
      </c>
    </row>
    <row r="708" spans="1:6" x14ac:dyDescent="0.3">
      <c r="A708" s="1" t="s">
        <v>17</v>
      </c>
      <c r="B708">
        <v>2016</v>
      </c>
      <c r="C708" s="1" t="s">
        <v>64</v>
      </c>
      <c r="D708" s="1" t="s">
        <v>71</v>
      </c>
      <c r="E708" s="1" t="s">
        <v>181</v>
      </c>
      <c r="F708">
        <v>6</v>
      </c>
    </row>
    <row r="709" spans="1:6" x14ac:dyDescent="0.3">
      <c r="A709" s="1" t="s">
        <v>17</v>
      </c>
      <c r="B709">
        <v>2016</v>
      </c>
      <c r="C709" s="1" t="s">
        <v>64</v>
      </c>
      <c r="D709" s="1" t="s">
        <v>72</v>
      </c>
      <c r="E709" s="1" t="s">
        <v>72</v>
      </c>
      <c r="F709">
        <v>79048</v>
      </c>
    </row>
    <row r="710" spans="1:6" x14ac:dyDescent="0.3">
      <c r="A710" s="1" t="s">
        <v>17</v>
      </c>
      <c r="B710">
        <v>2017</v>
      </c>
      <c r="C710" s="1" t="s">
        <v>63</v>
      </c>
      <c r="D710" s="1" t="s">
        <v>66</v>
      </c>
      <c r="E710" s="1" t="s">
        <v>76</v>
      </c>
      <c r="F710">
        <v>541</v>
      </c>
    </row>
    <row r="711" spans="1:6" x14ac:dyDescent="0.3">
      <c r="A711" s="1" t="s">
        <v>17</v>
      </c>
      <c r="B711">
        <v>2017</v>
      </c>
      <c r="C711" s="1" t="s">
        <v>63</v>
      </c>
      <c r="D711" s="1" t="s">
        <v>67</v>
      </c>
      <c r="E711" s="1" t="s">
        <v>79</v>
      </c>
      <c r="F711">
        <v>24136</v>
      </c>
    </row>
    <row r="712" spans="1:6" x14ac:dyDescent="0.3">
      <c r="A712" s="1" t="s">
        <v>17</v>
      </c>
      <c r="B712">
        <v>2017</v>
      </c>
      <c r="C712" s="1" t="s">
        <v>63</v>
      </c>
      <c r="D712" s="1" t="s">
        <v>68</v>
      </c>
      <c r="E712" s="1" t="s">
        <v>82</v>
      </c>
      <c r="F712">
        <v>730</v>
      </c>
    </row>
    <row r="713" spans="1:6" x14ac:dyDescent="0.3">
      <c r="A713" s="1" t="s">
        <v>17</v>
      </c>
      <c r="B713">
        <v>2017</v>
      </c>
      <c r="C713" s="1" t="s">
        <v>64</v>
      </c>
      <c r="D713" s="1" t="s">
        <v>69</v>
      </c>
      <c r="E713" s="1" t="s">
        <v>86</v>
      </c>
      <c r="F713">
        <v>7679</v>
      </c>
    </row>
    <row r="714" spans="1:6" x14ac:dyDescent="0.3">
      <c r="A714" s="1" t="s">
        <v>17</v>
      </c>
      <c r="B714">
        <v>2017</v>
      </c>
      <c r="C714" s="1" t="s">
        <v>64</v>
      </c>
      <c r="D714" s="1" t="s">
        <v>70</v>
      </c>
      <c r="E714" s="1" t="s">
        <v>182</v>
      </c>
      <c r="F714">
        <v>3</v>
      </c>
    </row>
    <row r="715" spans="1:6" x14ac:dyDescent="0.3">
      <c r="A715" s="1" t="s">
        <v>17</v>
      </c>
      <c r="B715">
        <v>2017</v>
      </c>
      <c r="C715" s="1" t="s">
        <v>64</v>
      </c>
      <c r="D715" s="1" t="s">
        <v>70</v>
      </c>
      <c r="E715" s="1" t="s">
        <v>90</v>
      </c>
      <c r="F715">
        <v>1253</v>
      </c>
    </row>
    <row r="716" spans="1:6" x14ac:dyDescent="0.3">
      <c r="A716" s="1" t="s">
        <v>17</v>
      </c>
      <c r="B716">
        <v>2017</v>
      </c>
      <c r="C716" s="1" t="s">
        <v>64</v>
      </c>
      <c r="D716" s="1" t="s">
        <v>71</v>
      </c>
      <c r="E716" s="1" t="s">
        <v>179</v>
      </c>
      <c r="F716">
        <v>2</v>
      </c>
    </row>
    <row r="717" spans="1:6" x14ac:dyDescent="0.3">
      <c r="A717" s="1" t="s">
        <v>17</v>
      </c>
      <c r="B717">
        <v>2017</v>
      </c>
      <c r="C717" s="1" t="s">
        <v>64</v>
      </c>
      <c r="D717" s="1" t="s">
        <v>71</v>
      </c>
      <c r="E717" s="1" t="s">
        <v>180</v>
      </c>
      <c r="F717">
        <v>1</v>
      </c>
    </row>
    <row r="718" spans="1:6" x14ac:dyDescent="0.3">
      <c r="A718" s="1" t="s">
        <v>17</v>
      </c>
      <c r="B718">
        <v>2017</v>
      </c>
      <c r="C718" s="1" t="s">
        <v>64</v>
      </c>
      <c r="D718" s="1" t="s">
        <v>71</v>
      </c>
      <c r="E718" s="1" t="s">
        <v>181</v>
      </c>
      <c r="F718">
        <v>6</v>
      </c>
    </row>
    <row r="719" spans="1:6" x14ac:dyDescent="0.3">
      <c r="A719" s="1" t="s">
        <v>17</v>
      </c>
      <c r="B719">
        <v>2017</v>
      </c>
      <c r="C719" s="1" t="s">
        <v>64</v>
      </c>
      <c r="D719" s="1" t="s">
        <v>72</v>
      </c>
      <c r="E719" s="1" t="s">
        <v>72</v>
      </c>
      <c r="F719">
        <v>79478</v>
      </c>
    </row>
    <row r="720" spans="1:6" x14ac:dyDescent="0.3">
      <c r="A720" s="1" t="s">
        <v>17</v>
      </c>
      <c r="B720">
        <v>2018</v>
      </c>
      <c r="C720" s="1" t="s">
        <v>63</v>
      </c>
      <c r="D720" s="1" t="s">
        <v>66</v>
      </c>
      <c r="E720" s="1" t="s">
        <v>76</v>
      </c>
      <c r="F720">
        <v>525</v>
      </c>
    </row>
    <row r="721" spans="1:6" x14ac:dyDescent="0.3">
      <c r="A721" s="1" t="s">
        <v>17</v>
      </c>
      <c r="B721">
        <v>2018</v>
      </c>
      <c r="C721" s="1" t="s">
        <v>63</v>
      </c>
      <c r="D721" s="1" t="s">
        <v>67</v>
      </c>
      <c r="E721" s="1" t="s">
        <v>79</v>
      </c>
      <c r="F721">
        <v>24362</v>
      </c>
    </row>
    <row r="722" spans="1:6" x14ac:dyDescent="0.3">
      <c r="A722" s="1" t="s">
        <v>17</v>
      </c>
      <c r="B722">
        <v>2018</v>
      </c>
      <c r="C722" s="1" t="s">
        <v>63</v>
      </c>
      <c r="D722" s="1" t="s">
        <v>68</v>
      </c>
      <c r="E722" s="1" t="s">
        <v>82</v>
      </c>
      <c r="F722">
        <v>725</v>
      </c>
    </row>
    <row r="723" spans="1:6" x14ac:dyDescent="0.3">
      <c r="A723" s="1" t="s">
        <v>17</v>
      </c>
      <c r="B723">
        <v>2018</v>
      </c>
      <c r="C723" s="1" t="s">
        <v>64</v>
      </c>
      <c r="D723" s="1" t="s">
        <v>69</v>
      </c>
      <c r="E723" s="1" t="s">
        <v>86</v>
      </c>
      <c r="F723">
        <v>7823</v>
      </c>
    </row>
    <row r="724" spans="1:6" x14ac:dyDescent="0.3">
      <c r="A724" s="1" t="s">
        <v>17</v>
      </c>
      <c r="B724">
        <v>2018</v>
      </c>
      <c r="C724" s="1" t="s">
        <v>64</v>
      </c>
      <c r="D724" s="1" t="s">
        <v>70</v>
      </c>
      <c r="E724" s="1" t="s">
        <v>182</v>
      </c>
      <c r="F724">
        <v>3</v>
      </c>
    </row>
    <row r="725" spans="1:6" x14ac:dyDescent="0.3">
      <c r="A725" s="1" t="s">
        <v>17</v>
      </c>
      <c r="B725">
        <v>2018</v>
      </c>
      <c r="C725" s="1" t="s">
        <v>64</v>
      </c>
      <c r="D725" s="1" t="s">
        <v>70</v>
      </c>
      <c r="E725" s="1" t="s">
        <v>90</v>
      </c>
      <c r="F725">
        <v>1260</v>
      </c>
    </row>
    <row r="726" spans="1:6" x14ac:dyDescent="0.3">
      <c r="A726" s="1" t="s">
        <v>17</v>
      </c>
      <c r="B726">
        <v>2018</v>
      </c>
      <c r="C726" s="1" t="s">
        <v>64</v>
      </c>
      <c r="D726" s="1" t="s">
        <v>71</v>
      </c>
      <c r="E726" s="1" t="s">
        <v>179</v>
      </c>
      <c r="F726">
        <v>2</v>
      </c>
    </row>
    <row r="727" spans="1:6" x14ac:dyDescent="0.3">
      <c r="A727" s="1" t="s">
        <v>17</v>
      </c>
      <c r="B727">
        <v>2018</v>
      </c>
      <c r="C727" s="1" t="s">
        <v>64</v>
      </c>
      <c r="D727" s="1" t="s">
        <v>71</v>
      </c>
      <c r="E727" s="1" t="s">
        <v>180</v>
      </c>
      <c r="F727">
        <v>1</v>
      </c>
    </row>
    <row r="728" spans="1:6" x14ac:dyDescent="0.3">
      <c r="A728" s="1" t="s">
        <v>17</v>
      </c>
      <c r="B728">
        <v>2018</v>
      </c>
      <c r="C728" s="1" t="s">
        <v>64</v>
      </c>
      <c r="D728" s="1" t="s">
        <v>71</v>
      </c>
      <c r="E728" s="1" t="s">
        <v>181</v>
      </c>
      <c r="F728">
        <v>6</v>
      </c>
    </row>
    <row r="729" spans="1:6" x14ac:dyDescent="0.3">
      <c r="A729" s="1" t="s">
        <v>17</v>
      </c>
      <c r="B729">
        <v>2018</v>
      </c>
      <c r="C729" s="1" t="s">
        <v>64</v>
      </c>
      <c r="D729" s="1" t="s">
        <v>72</v>
      </c>
      <c r="E729" s="1" t="s">
        <v>72</v>
      </c>
      <c r="F729">
        <v>79883</v>
      </c>
    </row>
    <row r="730" spans="1:6" x14ac:dyDescent="0.3">
      <c r="A730" s="1" t="s">
        <v>17</v>
      </c>
      <c r="B730">
        <v>2019</v>
      </c>
      <c r="C730" s="1" t="s">
        <v>63</v>
      </c>
      <c r="D730" s="1" t="s">
        <v>66</v>
      </c>
      <c r="E730" s="1" t="s">
        <v>76</v>
      </c>
      <c r="F730">
        <v>512</v>
      </c>
    </row>
    <row r="731" spans="1:6" x14ac:dyDescent="0.3">
      <c r="A731" s="1" t="s">
        <v>17</v>
      </c>
      <c r="B731">
        <v>2019</v>
      </c>
      <c r="C731" s="1" t="s">
        <v>63</v>
      </c>
      <c r="D731" s="1" t="s">
        <v>67</v>
      </c>
      <c r="E731" s="1" t="s">
        <v>79</v>
      </c>
      <c r="F731">
        <v>24489</v>
      </c>
    </row>
    <row r="732" spans="1:6" x14ac:dyDescent="0.3">
      <c r="A732" s="1" t="s">
        <v>17</v>
      </c>
      <c r="B732">
        <v>2019</v>
      </c>
      <c r="C732" s="1" t="s">
        <v>63</v>
      </c>
      <c r="D732" s="1" t="s">
        <v>68</v>
      </c>
      <c r="E732" s="1" t="s">
        <v>82</v>
      </c>
      <c r="F732">
        <v>715</v>
      </c>
    </row>
    <row r="733" spans="1:6" x14ac:dyDescent="0.3">
      <c r="A733" s="1" t="s">
        <v>17</v>
      </c>
      <c r="B733">
        <v>2019</v>
      </c>
      <c r="C733" s="1" t="s">
        <v>64</v>
      </c>
      <c r="D733" s="1" t="s">
        <v>69</v>
      </c>
      <c r="E733" s="1" t="s">
        <v>86</v>
      </c>
      <c r="F733">
        <v>7893</v>
      </c>
    </row>
    <row r="734" spans="1:6" x14ac:dyDescent="0.3">
      <c r="A734" s="1" t="s">
        <v>17</v>
      </c>
      <c r="B734">
        <v>2019</v>
      </c>
      <c r="C734" s="1" t="s">
        <v>64</v>
      </c>
      <c r="D734" s="1" t="s">
        <v>70</v>
      </c>
      <c r="E734" s="1" t="s">
        <v>182</v>
      </c>
      <c r="F734">
        <v>3</v>
      </c>
    </row>
    <row r="735" spans="1:6" x14ac:dyDescent="0.3">
      <c r="A735" s="1" t="s">
        <v>17</v>
      </c>
      <c r="B735">
        <v>2019</v>
      </c>
      <c r="C735" s="1" t="s">
        <v>64</v>
      </c>
      <c r="D735" s="1" t="s">
        <v>70</v>
      </c>
      <c r="E735" s="1" t="s">
        <v>90</v>
      </c>
      <c r="F735">
        <v>1200</v>
      </c>
    </row>
    <row r="736" spans="1:6" x14ac:dyDescent="0.3">
      <c r="A736" s="1" t="s">
        <v>17</v>
      </c>
      <c r="B736">
        <v>2019</v>
      </c>
      <c r="C736" s="1" t="s">
        <v>64</v>
      </c>
      <c r="D736" s="1" t="s">
        <v>71</v>
      </c>
      <c r="E736" s="1" t="s">
        <v>179</v>
      </c>
      <c r="F736">
        <v>2</v>
      </c>
    </row>
    <row r="737" spans="1:6" x14ac:dyDescent="0.3">
      <c r="A737" s="1" t="s">
        <v>17</v>
      </c>
      <c r="B737">
        <v>2019</v>
      </c>
      <c r="C737" s="1" t="s">
        <v>64</v>
      </c>
      <c r="D737" s="1" t="s">
        <v>71</v>
      </c>
      <c r="E737" s="1" t="s">
        <v>180</v>
      </c>
      <c r="F737">
        <v>1</v>
      </c>
    </row>
    <row r="738" spans="1:6" x14ac:dyDescent="0.3">
      <c r="A738" s="1" t="s">
        <v>17</v>
      </c>
      <c r="B738">
        <v>2019</v>
      </c>
      <c r="C738" s="1" t="s">
        <v>64</v>
      </c>
      <c r="D738" s="1" t="s">
        <v>71</v>
      </c>
      <c r="E738" s="1" t="s">
        <v>181</v>
      </c>
      <c r="F738">
        <v>6</v>
      </c>
    </row>
    <row r="739" spans="1:6" x14ac:dyDescent="0.3">
      <c r="A739" s="1" t="s">
        <v>17</v>
      </c>
      <c r="B739">
        <v>2019</v>
      </c>
      <c r="C739" s="1" t="s">
        <v>64</v>
      </c>
      <c r="D739" s="1" t="s">
        <v>72</v>
      </c>
      <c r="E739" s="1" t="s">
        <v>72</v>
      </c>
      <c r="F739">
        <v>80456</v>
      </c>
    </row>
    <row r="740" spans="1:6" x14ac:dyDescent="0.3">
      <c r="A740" s="1" t="s">
        <v>17</v>
      </c>
      <c r="B740">
        <v>2020</v>
      </c>
      <c r="C740" s="1" t="s">
        <v>63</v>
      </c>
      <c r="D740" s="1" t="s">
        <v>66</v>
      </c>
      <c r="E740" s="1" t="s">
        <v>76</v>
      </c>
      <c r="F740">
        <v>500</v>
      </c>
    </row>
    <row r="741" spans="1:6" x14ac:dyDescent="0.3">
      <c r="A741" s="1" t="s">
        <v>17</v>
      </c>
      <c r="B741">
        <v>2020</v>
      </c>
      <c r="C741" s="1" t="s">
        <v>63</v>
      </c>
      <c r="D741" s="1" t="s">
        <v>67</v>
      </c>
      <c r="E741" s="1" t="s">
        <v>79</v>
      </c>
      <c r="F741">
        <v>24605</v>
      </c>
    </row>
    <row r="742" spans="1:6" x14ac:dyDescent="0.3">
      <c r="A742" s="1" t="s">
        <v>17</v>
      </c>
      <c r="B742">
        <v>2020</v>
      </c>
      <c r="C742" s="1" t="s">
        <v>63</v>
      </c>
      <c r="D742" s="1" t="s">
        <v>68</v>
      </c>
      <c r="E742" s="1" t="s">
        <v>82</v>
      </c>
      <c r="F742">
        <v>717</v>
      </c>
    </row>
    <row r="743" spans="1:6" x14ac:dyDescent="0.3">
      <c r="A743" s="1" t="s">
        <v>17</v>
      </c>
      <c r="B743">
        <v>2020</v>
      </c>
      <c r="C743" s="1" t="s">
        <v>64</v>
      </c>
      <c r="D743" s="1" t="s">
        <v>69</v>
      </c>
      <c r="E743" s="1" t="s">
        <v>86</v>
      </c>
      <c r="F743">
        <v>8074</v>
      </c>
    </row>
    <row r="744" spans="1:6" x14ac:dyDescent="0.3">
      <c r="A744" s="1" t="s">
        <v>17</v>
      </c>
      <c r="B744">
        <v>2020</v>
      </c>
      <c r="C744" s="1" t="s">
        <v>64</v>
      </c>
      <c r="D744" s="1" t="s">
        <v>70</v>
      </c>
      <c r="E744" s="1" t="s">
        <v>182</v>
      </c>
      <c r="F744">
        <v>0</v>
      </c>
    </row>
    <row r="745" spans="1:6" x14ac:dyDescent="0.3">
      <c r="A745" s="1" t="s">
        <v>17</v>
      </c>
      <c r="B745">
        <v>2020</v>
      </c>
      <c r="C745" s="1" t="s">
        <v>64</v>
      </c>
      <c r="D745" s="1" t="s">
        <v>70</v>
      </c>
      <c r="E745" s="1" t="s">
        <v>90</v>
      </c>
      <c r="F745">
        <v>1070</v>
      </c>
    </row>
    <row r="746" spans="1:6" x14ac:dyDescent="0.3">
      <c r="A746" s="1" t="s">
        <v>17</v>
      </c>
      <c r="B746">
        <v>2020</v>
      </c>
      <c r="C746" s="1" t="s">
        <v>64</v>
      </c>
      <c r="D746" s="1" t="s">
        <v>71</v>
      </c>
      <c r="E746" s="1" t="s">
        <v>179</v>
      </c>
      <c r="F746">
        <v>3</v>
      </c>
    </row>
    <row r="747" spans="1:6" x14ac:dyDescent="0.3">
      <c r="A747" s="1" t="s">
        <v>17</v>
      </c>
      <c r="B747">
        <v>2020</v>
      </c>
      <c r="C747" s="1" t="s">
        <v>64</v>
      </c>
      <c r="D747" s="1" t="s">
        <v>71</v>
      </c>
      <c r="E747" s="1" t="s">
        <v>180</v>
      </c>
      <c r="F747">
        <v>0</v>
      </c>
    </row>
    <row r="748" spans="1:6" x14ac:dyDescent="0.3">
      <c r="A748" s="1" t="s">
        <v>17</v>
      </c>
      <c r="B748">
        <v>2020</v>
      </c>
      <c r="C748" s="1" t="s">
        <v>64</v>
      </c>
      <c r="D748" s="1" t="s">
        <v>71</v>
      </c>
      <c r="E748" s="1" t="s">
        <v>181</v>
      </c>
      <c r="F748">
        <v>5</v>
      </c>
    </row>
    <row r="749" spans="1:6" x14ac:dyDescent="0.3">
      <c r="A749" s="1" t="s">
        <v>17</v>
      </c>
      <c r="B749">
        <v>2020</v>
      </c>
      <c r="C749" s="1" t="s">
        <v>64</v>
      </c>
      <c r="D749" s="1" t="s">
        <v>72</v>
      </c>
      <c r="E749" s="1" t="s">
        <v>72</v>
      </c>
      <c r="F749">
        <v>80952</v>
      </c>
    </row>
    <row r="750" spans="1:6" x14ac:dyDescent="0.3">
      <c r="A750" s="1" t="s">
        <v>17</v>
      </c>
      <c r="B750">
        <v>2021</v>
      </c>
      <c r="C750" s="1" t="s">
        <v>63</v>
      </c>
      <c r="D750" s="1" t="s">
        <v>66</v>
      </c>
      <c r="E750" s="1" t="s">
        <v>76</v>
      </c>
      <c r="F750">
        <v>488</v>
      </c>
    </row>
    <row r="751" spans="1:6" x14ac:dyDescent="0.3">
      <c r="A751" s="1" t="s">
        <v>17</v>
      </c>
      <c r="B751">
        <v>2021</v>
      </c>
      <c r="C751" s="1" t="s">
        <v>63</v>
      </c>
      <c r="D751" s="1" t="s">
        <v>67</v>
      </c>
      <c r="E751" s="1" t="s">
        <v>79</v>
      </c>
      <c r="F751">
        <v>24668</v>
      </c>
    </row>
    <row r="752" spans="1:6" x14ac:dyDescent="0.3">
      <c r="A752" s="1" t="s">
        <v>17</v>
      </c>
      <c r="B752">
        <v>2021</v>
      </c>
      <c r="C752" s="1" t="s">
        <v>63</v>
      </c>
      <c r="D752" s="1" t="s">
        <v>68</v>
      </c>
      <c r="E752" s="1" t="s">
        <v>82</v>
      </c>
      <c r="F752">
        <v>748</v>
      </c>
    </row>
    <row r="753" spans="1:6" x14ac:dyDescent="0.3">
      <c r="A753" s="1" t="s">
        <v>17</v>
      </c>
      <c r="B753">
        <v>2021</v>
      </c>
      <c r="C753" s="1" t="s">
        <v>64</v>
      </c>
      <c r="D753" s="1" t="s">
        <v>69</v>
      </c>
      <c r="E753" s="1" t="s">
        <v>86</v>
      </c>
      <c r="F753">
        <v>8148</v>
      </c>
    </row>
    <row r="754" spans="1:6" x14ac:dyDescent="0.3">
      <c r="A754" s="1" t="s">
        <v>17</v>
      </c>
      <c r="B754">
        <v>2021</v>
      </c>
      <c r="C754" s="1" t="s">
        <v>64</v>
      </c>
      <c r="D754" s="1" t="s">
        <v>70</v>
      </c>
      <c r="E754" s="1" t="s">
        <v>182</v>
      </c>
      <c r="F754">
        <v>0</v>
      </c>
    </row>
    <row r="755" spans="1:6" x14ac:dyDescent="0.3">
      <c r="A755" s="1" t="s">
        <v>17</v>
      </c>
      <c r="B755">
        <v>2021</v>
      </c>
      <c r="C755" s="1" t="s">
        <v>64</v>
      </c>
      <c r="D755" s="1" t="s">
        <v>70</v>
      </c>
      <c r="E755" s="1" t="s">
        <v>90</v>
      </c>
      <c r="F755">
        <v>1058</v>
      </c>
    </row>
    <row r="756" spans="1:6" x14ac:dyDescent="0.3">
      <c r="A756" s="1" t="s">
        <v>17</v>
      </c>
      <c r="B756">
        <v>2021</v>
      </c>
      <c r="C756" s="1" t="s">
        <v>64</v>
      </c>
      <c r="D756" s="1" t="s">
        <v>71</v>
      </c>
      <c r="E756" s="1" t="s">
        <v>179</v>
      </c>
      <c r="F756">
        <v>3</v>
      </c>
    </row>
    <row r="757" spans="1:6" x14ac:dyDescent="0.3">
      <c r="A757" s="1" t="s">
        <v>17</v>
      </c>
      <c r="B757">
        <v>2021</v>
      </c>
      <c r="C757" s="1" t="s">
        <v>64</v>
      </c>
      <c r="D757" s="1" t="s">
        <v>71</v>
      </c>
      <c r="E757" s="1" t="s">
        <v>180</v>
      </c>
      <c r="F757">
        <v>0</v>
      </c>
    </row>
    <row r="758" spans="1:6" x14ac:dyDescent="0.3">
      <c r="A758" s="1" t="s">
        <v>17</v>
      </c>
      <c r="B758">
        <v>2021</v>
      </c>
      <c r="C758" s="1" t="s">
        <v>64</v>
      </c>
      <c r="D758" s="1" t="s">
        <v>71</v>
      </c>
      <c r="E758" s="1" t="s">
        <v>181</v>
      </c>
      <c r="F758">
        <v>5</v>
      </c>
    </row>
    <row r="759" spans="1:6" x14ac:dyDescent="0.3">
      <c r="A759" s="1" t="s">
        <v>17</v>
      </c>
      <c r="B759">
        <v>2021</v>
      </c>
      <c r="C759" s="1" t="s">
        <v>64</v>
      </c>
      <c r="D759" s="1" t="s">
        <v>72</v>
      </c>
      <c r="E759" s="1" t="s">
        <v>72</v>
      </c>
      <c r="F759">
        <v>81342</v>
      </c>
    </row>
    <row r="760" spans="1:6" x14ac:dyDescent="0.3">
      <c r="A760" s="1" t="s">
        <v>18</v>
      </c>
      <c r="B760">
        <v>2015</v>
      </c>
      <c r="C760" s="1" t="s">
        <v>63</v>
      </c>
      <c r="D760" s="1" t="s">
        <v>67</v>
      </c>
      <c r="E760" s="1" t="s">
        <v>79</v>
      </c>
      <c r="F760">
        <v>3018</v>
      </c>
    </row>
    <row r="761" spans="1:6" x14ac:dyDescent="0.3">
      <c r="A761" s="1" t="s">
        <v>18</v>
      </c>
      <c r="B761">
        <v>2015</v>
      </c>
      <c r="C761" s="1" t="s">
        <v>63</v>
      </c>
      <c r="D761" s="1" t="s">
        <v>68</v>
      </c>
      <c r="E761" s="1" t="s">
        <v>82</v>
      </c>
      <c r="F761">
        <v>30</v>
      </c>
    </row>
    <row r="762" spans="1:6" x14ac:dyDescent="0.3">
      <c r="A762" s="1" t="s">
        <v>18</v>
      </c>
      <c r="B762">
        <v>2015</v>
      </c>
      <c r="C762" s="1" t="s">
        <v>64</v>
      </c>
      <c r="D762" s="1" t="s">
        <v>69</v>
      </c>
      <c r="E762" s="1" t="s">
        <v>86</v>
      </c>
      <c r="F762">
        <v>1742</v>
      </c>
    </row>
    <row r="763" spans="1:6" x14ac:dyDescent="0.3">
      <c r="A763" s="1" t="s">
        <v>18</v>
      </c>
      <c r="B763">
        <v>2015</v>
      </c>
      <c r="C763" s="1" t="s">
        <v>64</v>
      </c>
      <c r="D763" s="1" t="s">
        <v>70</v>
      </c>
      <c r="E763" s="1" t="s">
        <v>90</v>
      </c>
      <c r="F763">
        <v>126</v>
      </c>
    </row>
    <row r="764" spans="1:6" x14ac:dyDescent="0.3">
      <c r="A764" s="1" t="s">
        <v>18</v>
      </c>
      <c r="B764">
        <v>2015</v>
      </c>
      <c r="C764" s="1" t="s">
        <v>64</v>
      </c>
      <c r="D764" s="1" t="s">
        <v>72</v>
      </c>
      <c r="E764" s="1" t="s">
        <v>72</v>
      </c>
      <c r="F764">
        <v>14715</v>
      </c>
    </row>
    <row r="765" spans="1:6" x14ac:dyDescent="0.3">
      <c r="A765" s="1" t="s">
        <v>18</v>
      </c>
      <c r="B765">
        <v>2016</v>
      </c>
      <c r="C765" s="1" t="s">
        <v>63</v>
      </c>
      <c r="D765" s="1" t="s">
        <v>67</v>
      </c>
      <c r="E765" s="1" t="s">
        <v>79</v>
      </c>
      <c r="F765">
        <v>3069</v>
      </c>
    </row>
    <row r="766" spans="1:6" x14ac:dyDescent="0.3">
      <c r="A766" s="1" t="s">
        <v>18</v>
      </c>
      <c r="B766">
        <v>2016</v>
      </c>
      <c r="C766" s="1" t="s">
        <v>63</v>
      </c>
      <c r="D766" s="1" t="s">
        <v>68</v>
      </c>
      <c r="E766" s="1" t="s">
        <v>82</v>
      </c>
      <c r="F766">
        <v>30</v>
      </c>
    </row>
    <row r="767" spans="1:6" x14ac:dyDescent="0.3">
      <c r="A767" s="1" t="s">
        <v>18</v>
      </c>
      <c r="B767">
        <v>2016</v>
      </c>
      <c r="C767" s="1" t="s">
        <v>64</v>
      </c>
      <c r="D767" s="1" t="s">
        <v>69</v>
      </c>
      <c r="E767" s="1" t="s">
        <v>86</v>
      </c>
      <c r="F767">
        <v>1753</v>
      </c>
    </row>
    <row r="768" spans="1:6" x14ac:dyDescent="0.3">
      <c r="A768" s="1" t="s">
        <v>18</v>
      </c>
      <c r="B768">
        <v>2016</v>
      </c>
      <c r="C768" s="1" t="s">
        <v>64</v>
      </c>
      <c r="D768" s="1" t="s">
        <v>70</v>
      </c>
      <c r="E768" s="1" t="s">
        <v>90</v>
      </c>
      <c r="F768">
        <v>127</v>
      </c>
    </row>
    <row r="769" spans="1:6" x14ac:dyDescent="0.3">
      <c r="A769" s="1" t="s">
        <v>18</v>
      </c>
      <c r="B769">
        <v>2016</v>
      </c>
      <c r="C769" s="1" t="s">
        <v>64</v>
      </c>
      <c r="D769" s="1" t="s">
        <v>72</v>
      </c>
      <c r="E769" s="1" t="s">
        <v>72</v>
      </c>
      <c r="F769">
        <v>14984</v>
      </c>
    </row>
    <row r="770" spans="1:6" x14ac:dyDescent="0.3">
      <c r="A770" s="1" t="s">
        <v>18</v>
      </c>
      <c r="B770">
        <v>2017</v>
      </c>
      <c r="C770" s="1" t="s">
        <v>63</v>
      </c>
      <c r="D770" s="1" t="s">
        <v>67</v>
      </c>
      <c r="E770" s="1" t="s">
        <v>79</v>
      </c>
      <c r="F770">
        <v>3069</v>
      </c>
    </row>
    <row r="771" spans="1:6" x14ac:dyDescent="0.3">
      <c r="A771" s="1" t="s">
        <v>18</v>
      </c>
      <c r="B771">
        <v>2017</v>
      </c>
      <c r="C771" s="1" t="s">
        <v>63</v>
      </c>
      <c r="D771" s="1" t="s">
        <v>68</v>
      </c>
      <c r="E771" s="1" t="s">
        <v>82</v>
      </c>
      <c r="F771">
        <v>30</v>
      </c>
    </row>
    <row r="772" spans="1:6" x14ac:dyDescent="0.3">
      <c r="A772" s="1" t="s">
        <v>18</v>
      </c>
      <c r="B772">
        <v>2017</v>
      </c>
      <c r="C772" s="1" t="s">
        <v>64</v>
      </c>
      <c r="D772" s="1" t="s">
        <v>69</v>
      </c>
      <c r="E772" s="1" t="s">
        <v>86</v>
      </c>
      <c r="F772">
        <v>1751</v>
      </c>
    </row>
    <row r="773" spans="1:6" x14ac:dyDescent="0.3">
      <c r="A773" s="1" t="s">
        <v>18</v>
      </c>
      <c r="B773">
        <v>2017</v>
      </c>
      <c r="C773" s="1" t="s">
        <v>64</v>
      </c>
      <c r="D773" s="1" t="s">
        <v>70</v>
      </c>
      <c r="E773" s="1" t="s">
        <v>90</v>
      </c>
      <c r="F773">
        <v>139</v>
      </c>
    </row>
    <row r="774" spans="1:6" x14ac:dyDescent="0.3">
      <c r="A774" s="1" t="s">
        <v>18</v>
      </c>
      <c r="B774">
        <v>2017</v>
      </c>
      <c r="C774" s="1" t="s">
        <v>64</v>
      </c>
      <c r="D774" s="1" t="s">
        <v>72</v>
      </c>
      <c r="E774" s="1" t="s">
        <v>72</v>
      </c>
      <c r="F774">
        <v>15282</v>
      </c>
    </row>
    <row r="775" spans="1:6" x14ac:dyDescent="0.3">
      <c r="A775" s="1" t="s">
        <v>18</v>
      </c>
      <c r="B775">
        <v>2018</v>
      </c>
      <c r="C775" s="1" t="s">
        <v>63</v>
      </c>
      <c r="D775" s="1" t="s">
        <v>67</v>
      </c>
      <c r="E775" s="1" t="s">
        <v>79</v>
      </c>
      <c r="F775">
        <v>3136</v>
      </c>
    </row>
    <row r="776" spans="1:6" x14ac:dyDescent="0.3">
      <c r="A776" s="1" t="s">
        <v>18</v>
      </c>
      <c r="B776">
        <v>2018</v>
      </c>
      <c r="C776" s="1" t="s">
        <v>63</v>
      </c>
      <c r="D776" s="1" t="s">
        <v>68</v>
      </c>
      <c r="E776" s="1" t="s">
        <v>82</v>
      </c>
      <c r="F776">
        <v>30</v>
      </c>
    </row>
    <row r="777" spans="1:6" x14ac:dyDescent="0.3">
      <c r="A777" s="1" t="s">
        <v>18</v>
      </c>
      <c r="B777">
        <v>2018</v>
      </c>
      <c r="C777" s="1" t="s">
        <v>64</v>
      </c>
      <c r="D777" s="1" t="s">
        <v>69</v>
      </c>
      <c r="E777" s="1" t="s">
        <v>86</v>
      </c>
      <c r="F777">
        <v>1768</v>
      </c>
    </row>
    <row r="778" spans="1:6" x14ac:dyDescent="0.3">
      <c r="A778" s="1" t="s">
        <v>18</v>
      </c>
      <c r="B778">
        <v>2018</v>
      </c>
      <c r="C778" s="1" t="s">
        <v>64</v>
      </c>
      <c r="D778" s="1" t="s">
        <v>70</v>
      </c>
      <c r="E778" s="1" t="s">
        <v>90</v>
      </c>
      <c r="F778">
        <v>128</v>
      </c>
    </row>
    <row r="779" spans="1:6" x14ac:dyDescent="0.3">
      <c r="A779" s="1" t="s">
        <v>18</v>
      </c>
      <c r="B779">
        <v>2018</v>
      </c>
      <c r="C779" s="1" t="s">
        <v>64</v>
      </c>
      <c r="D779" s="1" t="s">
        <v>72</v>
      </c>
      <c r="E779" s="1" t="s">
        <v>72</v>
      </c>
      <c r="F779">
        <v>15512</v>
      </c>
    </row>
    <row r="780" spans="1:6" x14ac:dyDescent="0.3">
      <c r="A780" s="1" t="s">
        <v>18</v>
      </c>
      <c r="B780">
        <v>2019</v>
      </c>
      <c r="C780" s="1" t="s">
        <v>63</v>
      </c>
      <c r="D780" s="1" t="s">
        <v>67</v>
      </c>
      <c r="E780" s="1" t="s">
        <v>79</v>
      </c>
      <c r="F780">
        <v>3261</v>
      </c>
    </row>
    <row r="781" spans="1:6" x14ac:dyDescent="0.3">
      <c r="A781" s="1" t="s">
        <v>18</v>
      </c>
      <c r="B781">
        <v>2019</v>
      </c>
      <c r="C781" s="1" t="s">
        <v>63</v>
      </c>
      <c r="D781" s="1" t="s">
        <v>68</v>
      </c>
      <c r="E781" s="1" t="s">
        <v>82</v>
      </c>
      <c r="F781">
        <v>30</v>
      </c>
    </row>
    <row r="782" spans="1:6" x14ac:dyDescent="0.3">
      <c r="A782" s="1" t="s">
        <v>18</v>
      </c>
      <c r="B782">
        <v>2019</v>
      </c>
      <c r="C782" s="1" t="s">
        <v>64</v>
      </c>
      <c r="D782" s="1" t="s">
        <v>69</v>
      </c>
      <c r="E782" s="1" t="s">
        <v>86</v>
      </c>
      <c r="F782">
        <v>1774</v>
      </c>
    </row>
    <row r="783" spans="1:6" x14ac:dyDescent="0.3">
      <c r="A783" s="1" t="s">
        <v>18</v>
      </c>
      <c r="B783">
        <v>2019</v>
      </c>
      <c r="C783" s="1" t="s">
        <v>64</v>
      </c>
      <c r="D783" s="1" t="s">
        <v>70</v>
      </c>
      <c r="E783" s="1" t="s">
        <v>90</v>
      </c>
      <c r="F783">
        <v>129</v>
      </c>
    </row>
    <row r="784" spans="1:6" x14ac:dyDescent="0.3">
      <c r="A784" s="1" t="s">
        <v>18</v>
      </c>
      <c r="B784">
        <v>2019</v>
      </c>
      <c r="C784" s="1" t="s">
        <v>64</v>
      </c>
      <c r="D784" s="1" t="s">
        <v>72</v>
      </c>
      <c r="E784" s="1" t="s">
        <v>72</v>
      </c>
      <c r="F784">
        <v>16013</v>
      </c>
    </row>
    <row r="785" spans="1:6" x14ac:dyDescent="0.3">
      <c r="A785" s="1" t="s">
        <v>18</v>
      </c>
      <c r="B785">
        <v>2020</v>
      </c>
      <c r="C785" s="1" t="s">
        <v>63</v>
      </c>
      <c r="D785" s="1" t="s">
        <v>67</v>
      </c>
      <c r="E785" s="1" t="s">
        <v>79</v>
      </c>
      <c r="F785">
        <v>3261</v>
      </c>
    </row>
    <row r="786" spans="1:6" x14ac:dyDescent="0.3">
      <c r="A786" s="1" t="s">
        <v>18</v>
      </c>
      <c r="B786">
        <v>2020</v>
      </c>
      <c r="C786" s="1" t="s">
        <v>63</v>
      </c>
      <c r="D786" s="1" t="s">
        <v>68</v>
      </c>
      <c r="E786" s="1" t="s">
        <v>82</v>
      </c>
      <c r="F786">
        <v>30</v>
      </c>
    </row>
    <row r="787" spans="1:6" x14ac:dyDescent="0.3">
      <c r="A787" s="1" t="s">
        <v>18</v>
      </c>
      <c r="B787">
        <v>2020</v>
      </c>
      <c r="C787" s="1" t="s">
        <v>64</v>
      </c>
      <c r="D787" s="1" t="s">
        <v>69</v>
      </c>
      <c r="E787" s="1" t="s">
        <v>86</v>
      </c>
      <c r="F787">
        <v>1793</v>
      </c>
    </row>
    <row r="788" spans="1:6" x14ac:dyDescent="0.3">
      <c r="A788" s="1" t="s">
        <v>18</v>
      </c>
      <c r="B788">
        <v>2020</v>
      </c>
      <c r="C788" s="1" t="s">
        <v>64</v>
      </c>
      <c r="D788" s="1" t="s">
        <v>70</v>
      </c>
      <c r="E788" s="1" t="s">
        <v>90</v>
      </c>
      <c r="F788">
        <v>126</v>
      </c>
    </row>
    <row r="789" spans="1:6" x14ac:dyDescent="0.3">
      <c r="A789" s="1" t="s">
        <v>18</v>
      </c>
      <c r="B789">
        <v>2020</v>
      </c>
      <c r="C789" s="1" t="s">
        <v>64</v>
      </c>
      <c r="D789" s="1" t="s">
        <v>72</v>
      </c>
      <c r="E789" s="1" t="s">
        <v>72</v>
      </c>
      <c r="F789">
        <v>16284</v>
      </c>
    </row>
    <row r="790" spans="1:6" x14ac:dyDescent="0.3">
      <c r="A790" s="1" t="s">
        <v>18</v>
      </c>
      <c r="B790">
        <v>2021</v>
      </c>
      <c r="C790" s="1" t="s">
        <v>63</v>
      </c>
      <c r="D790" s="1" t="s">
        <v>67</v>
      </c>
      <c r="E790" s="1" t="s">
        <v>79</v>
      </c>
      <c r="F790">
        <v>3261</v>
      </c>
    </row>
    <row r="791" spans="1:6" x14ac:dyDescent="0.3">
      <c r="A791" s="1" t="s">
        <v>18</v>
      </c>
      <c r="B791">
        <v>2021</v>
      </c>
      <c r="C791" s="1" t="s">
        <v>63</v>
      </c>
      <c r="D791" s="1" t="s">
        <v>68</v>
      </c>
      <c r="E791" s="1" t="s">
        <v>82</v>
      </c>
      <c r="F791">
        <v>30</v>
      </c>
    </row>
    <row r="792" spans="1:6" x14ac:dyDescent="0.3">
      <c r="A792" s="1" t="s">
        <v>18</v>
      </c>
      <c r="B792">
        <v>2021</v>
      </c>
      <c r="C792" s="1" t="s">
        <v>64</v>
      </c>
      <c r="D792" s="1" t="s">
        <v>69</v>
      </c>
      <c r="E792" s="1" t="s">
        <v>86</v>
      </c>
      <c r="F792">
        <v>1821</v>
      </c>
    </row>
    <row r="793" spans="1:6" x14ac:dyDescent="0.3">
      <c r="A793" s="1" t="s">
        <v>18</v>
      </c>
      <c r="B793">
        <v>2021</v>
      </c>
      <c r="C793" s="1" t="s">
        <v>64</v>
      </c>
      <c r="D793" s="1" t="s">
        <v>70</v>
      </c>
      <c r="E793" s="1" t="s">
        <v>90</v>
      </c>
      <c r="F793">
        <v>124</v>
      </c>
    </row>
    <row r="794" spans="1:6" x14ac:dyDescent="0.3">
      <c r="A794" s="1" t="s">
        <v>18</v>
      </c>
      <c r="B794">
        <v>2021</v>
      </c>
      <c r="C794" s="1" t="s">
        <v>64</v>
      </c>
      <c r="D794" s="1" t="s">
        <v>72</v>
      </c>
      <c r="E794" s="1" t="s">
        <v>72</v>
      </c>
      <c r="F794">
        <v>16540</v>
      </c>
    </row>
    <row r="795" spans="1:6" x14ac:dyDescent="0.3">
      <c r="A795" s="1" t="s">
        <v>19</v>
      </c>
      <c r="B795">
        <v>2015</v>
      </c>
      <c r="C795" s="1" t="s">
        <v>63</v>
      </c>
      <c r="D795" s="1" t="s">
        <v>65</v>
      </c>
      <c r="E795" s="1" t="s">
        <v>75</v>
      </c>
      <c r="F795">
        <v>4</v>
      </c>
    </row>
    <row r="796" spans="1:6" x14ac:dyDescent="0.3">
      <c r="A796" s="1" t="s">
        <v>19</v>
      </c>
      <c r="B796">
        <v>2015</v>
      </c>
      <c r="C796" s="1" t="s">
        <v>63</v>
      </c>
      <c r="D796" s="1" t="s">
        <v>65</v>
      </c>
      <c r="E796" s="1" t="s">
        <v>183</v>
      </c>
      <c r="F796">
        <v>0</v>
      </c>
    </row>
    <row r="797" spans="1:6" x14ac:dyDescent="0.3">
      <c r="A797" s="1" t="s">
        <v>19</v>
      </c>
      <c r="B797">
        <v>2015</v>
      </c>
      <c r="C797" s="1" t="s">
        <v>63</v>
      </c>
      <c r="D797" s="1" t="s">
        <v>66</v>
      </c>
      <c r="E797" s="1" t="s">
        <v>76</v>
      </c>
      <c r="F797">
        <v>299</v>
      </c>
    </row>
    <row r="798" spans="1:6" x14ac:dyDescent="0.3">
      <c r="A798" s="1" t="s">
        <v>19</v>
      </c>
      <c r="B798">
        <v>2015</v>
      </c>
      <c r="C798" s="1" t="s">
        <v>63</v>
      </c>
      <c r="D798" s="1" t="s">
        <v>66</v>
      </c>
      <c r="E798" s="1" t="s">
        <v>184</v>
      </c>
      <c r="F798">
        <v>0</v>
      </c>
    </row>
    <row r="799" spans="1:6" x14ac:dyDescent="0.3">
      <c r="A799" s="1" t="s">
        <v>19</v>
      </c>
      <c r="B799">
        <v>2015</v>
      </c>
      <c r="C799" s="1" t="s">
        <v>63</v>
      </c>
      <c r="D799" s="1" t="s">
        <v>66</v>
      </c>
      <c r="E799" s="1" t="s">
        <v>185</v>
      </c>
      <c r="F799">
        <v>0</v>
      </c>
    </row>
    <row r="800" spans="1:6" x14ac:dyDescent="0.3">
      <c r="A800" s="1" t="s">
        <v>19</v>
      </c>
      <c r="B800">
        <v>2015</v>
      </c>
      <c r="C800" s="1" t="s">
        <v>63</v>
      </c>
      <c r="D800" s="1" t="s">
        <v>67</v>
      </c>
      <c r="E800" s="1" t="s">
        <v>79</v>
      </c>
      <c r="F800">
        <v>7232</v>
      </c>
    </row>
    <row r="801" spans="1:6" x14ac:dyDescent="0.3">
      <c r="A801" s="1" t="s">
        <v>19</v>
      </c>
      <c r="B801">
        <v>2015</v>
      </c>
      <c r="C801" s="1" t="s">
        <v>63</v>
      </c>
      <c r="D801" s="1" t="s">
        <v>67</v>
      </c>
      <c r="E801" s="1" t="s">
        <v>186</v>
      </c>
      <c r="F801">
        <v>0</v>
      </c>
    </row>
    <row r="802" spans="1:6" x14ac:dyDescent="0.3">
      <c r="A802" s="1" t="s">
        <v>19</v>
      </c>
      <c r="B802">
        <v>2015</v>
      </c>
      <c r="C802" s="1" t="s">
        <v>63</v>
      </c>
      <c r="D802" s="1" t="s">
        <v>67</v>
      </c>
      <c r="E802" s="1" t="s">
        <v>187</v>
      </c>
      <c r="F802">
        <v>0</v>
      </c>
    </row>
    <row r="803" spans="1:6" x14ac:dyDescent="0.3">
      <c r="A803" s="1" t="s">
        <v>19</v>
      </c>
      <c r="B803">
        <v>2015</v>
      </c>
      <c r="C803" s="1" t="s">
        <v>63</v>
      </c>
      <c r="D803" s="1" t="s">
        <v>68</v>
      </c>
      <c r="E803" s="1" t="s">
        <v>82</v>
      </c>
      <c r="F803">
        <v>114</v>
      </c>
    </row>
    <row r="804" spans="1:6" x14ac:dyDescent="0.3">
      <c r="A804" s="1" t="s">
        <v>19</v>
      </c>
      <c r="B804">
        <v>2015</v>
      </c>
      <c r="C804" s="1" t="s">
        <v>63</v>
      </c>
      <c r="D804" s="1" t="s">
        <v>68</v>
      </c>
      <c r="E804" s="1" t="s">
        <v>188</v>
      </c>
      <c r="F804">
        <v>0</v>
      </c>
    </row>
    <row r="805" spans="1:6" x14ac:dyDescent="0.3">
      <c r="A805" s="1" t="s">
        <v>19</v>
      </c>
      <c r="B805">
        <v>2015</v>
      </c>
      <c r="C805" s="1" t="s">
        <v>63</v>
      </c>
      <c r="D805" s="1" t="s">
        <v>68</v>
      </c>
      <c r="E805" s="1" t="s">
        <v>189</v>
      </c>
      <c r="F805">
        <v>0</v>
      </c>
    </row>
    <row r="806" spans="1:6" x14ac:dyDescent="0.3">
      <c r="A806" s="1" t="s">
        <v>19</v>
      </c>
      <c r="B806">
        <v>2015</v>
      </c>
      <c r="C806" s="1" t="s">
        <v>64</v>
      </c>
      <c r="D806" s="1" t="s">
        <v>69</v>
      </c>
      <c r="E806" s="1" t="s">
        <v>86</v>
      </c>
      <c r="F806">
        <v>2266</v>
      </c>
    </row>
    <row r="807" spans="1:6" x14ac:dyDescent="0.3">
      <c r="A807" s="1" t="s">
        <v>19</v>
      </c>
      <c r="B807">
        <v>2015</v>
      </c>
      <c r="C807" s="1" t="s">
        <v>64</v>
      </c>
      <c r="D807" s="1" t="s">
        <v>69</v>
      </c>
      <c r="E807" s="1" t="s">
        <v>190</v>
      </c>
      <c r="F807">
        <v>0</v>
      </c>
    </row>
    <row r="808" spans="1:6" x14ac:dyDescent="0.3">
      <c r="A808" s="1" t="s">
        <v>19</v>
      </c>
      <c r="B808">
        <v>2015</v>
      </c>
      <c r="C808" s="1" t="s">
        <v>64</v>
      </c>
      <c r="D808" s="1" t="s">
        <v>69</v>
      </c>
      <c r="E808" s="1" t="s">
        <v>191</v>
      </c>
      <c r="F808">
        <v>0</v>
      </c>
    </row>
    <row r="809" spans="1:6" x14ac:dyDescent="0.3">
      <c r="A809" s="1" t="s">
        <v>19</v>
      </c>
      <c r="B809">
        <v>2015</v>
      </c>
      <c r="C809" s="1" t="s">
        <v>64</v>
      </c>
      <c r="D809" s="1" t="s">
        <v>70</v>
      </c>
      <c r="E809" s="1" t="s">
        <v>89</v>
      </c>
      <c r="F809">
        <v>6</v>
      </c>
    </row>
    <row r="810" spans="1:6" x14ac:dyDescent="0.3">
      <c r="A810" s="1" t="s">
        <v>19</v>
      </c>
      <c r="B810">
        <v>2015</v>
      </c>
      <c r="C810" s="1" t="s">
        <v>64</v>
      </c>
      <c r="D810" s="1" t="s">
        <v>70</v>
      </c>
      <c r="E810" s="1" t="s">
        <v>192</v>
      </c>
      <c r="F810">
        <v>0</v>
      </c>
    </row>
    <row r="811" spans="1:6" x14ac:dyDescent="0.3">
      <c r="A811" s="1" t="s">
        <v>19</v>
      </c>
      <c r="B811">
        <v>2015</v>
      </c>
      <c r="C811" s="1" t="s">
        <v>64</v>
      </c>
      <c r="D811" s="1" t="s">
        <v>70</v>
      </c>
      <c r="E811" s="1" t="s">
        <v>193</v>
      </c>
      <c r="F811">
        <v>43</v>
      </c>
    </row>
    <row r="812" spans="1:6" x14ac:dyDescent="0.3">
      <c r="A812" s="1" t="s">
        <v>19</v>
      </c>
      <c r="B812">
        <v>2015</v>
      </c>
      <c r="C812" s="1" t="s">
        <v>64</v>
      </c>
      <c r="D812" s="1" t="s">
        <v>70</v>
      </c>
      <c r="E812" s="1" t="s">
        <v>156</v>
      </c>
      <c r="F812">
        <v>154</v>
      </c>
    </row>
    <row r="813" spans="1:6" x14ac:dyDescent="0.3">
      <c r="A813" s="1" t="s">
        <v>19</v>
      </c>
      <c r="B813">
        <v>2015</v>
      </c>
      <c r="C813" s="1" t="s">
        <v>64</v>
      </c>
      <c r="D813" s="1" t="s">
        <v>70</v>
      </c>
      <c r="E813" s="1" t="s">
        <v>194</v>
      </c>
      <c r="F813">
        <v>0</v>
      </c>
    </row>
    <row r="814" spans="1:6" x14ac:dyDescent="0.3">
      <c r="A814" s="1" t="s">
        <v>19</v>
      </c>
      <c r="B814">
        <v>2015</v>
      </c>
      <c r="C814" s="1" t="s">
        <v>64</v>
      </c>
      <c r="D814" s="1" t="s">
        <v>70</v>
      </c>
      <c r="E814" s="1" t="s">
        <v>195</v>
      </c>
      <c r="F814">
        <v>0</v>
      </c>
    </row>
    <row r="815" spans="1:6" x14ac:dyDescent="0.3">
      <c r="A815" s="1" t="s">
        <v>19</v>
      </c>
      <c r="B815">
        <v>2015</v>
      </c>
      <c r="C815" s="1" t="s">
        <v>64</v>
      </c>
      <c r="D815" s="1" t="s">
        <v>70</v>
      </c>
      <c r="E815" s="1" t="s">
        <v>196</v>
      </c>
      <c r="F815">
        <v>3</v>
      </c>
    </row>
    <row r="816" spans="1:6" x14ac:dyDescent="0.3">
      <c r="A816" s="1" t="s">
        <v>19</v>
      </c>
      <c r="B816">
        <v>2015</v>
      </c>
      <c r="C816" s="1" t="s">
        <v>64</v>
      </c>
      <c r="D816" s="1" t="s">
        <v>71</v>
      </c>
      <c r="E816" s="1" t="s">
        <v>100</v>
      </c>
      <c r="F816">
        <v>2</v>
      </c>
    </row>
    <row r="817" spans="1:6" x14ac:dyDescent="0.3">
      <c r="A817" s="1" t="s">
        <v>19</v>
      </c>
      <c r="B817">
        <v>2015</v>
      </c>
      <c r="C817" s="1" t="s">
        <v>64</v>
      </c>
      <c r="D817" s="1" t="s">
        <v>71</v>
      </c>
      <c r="E817" s="1" t="s">
        <v>197</v>
      </c>
      <c r="F817">
        <v>0</v>
      </c>
    </row>
    <row r="818" spans="1:6" x14ac:dyDescent="0.3">
      <c r="A818" s="1" t="s">
        <v>19</v>
      </c>
      <c r="B818">
        <v>2015</v>
      </c>
      <c r="C818" s="1" t="s">
        <v>64</v>
      </c>
      <c r="D818" s="1" t="s">
        <v>72</v>
      </c>
      <c r="E818" s="1" t="s">
        <v>72</v>
      </c>
      <c r="F818">
        <v>19772</v>
      </c>
    </row>
    <row r="819" spans="1:6" x14ac:dyDescent="0.3">
      <c r="A819" s="1" t="s">
        <v>19</v>
      </c>
      <c r="B819">
        <v>2015</v>
      </c>
      <c r="C819" s="1" t="s">
        <v>64</v>
      </c>
      <c r="D819" s="1" t="s">
        <v>72</v>
      </c>
      <c r="E819" s="1" t="s">
        <v>198</v>
      </c>
      <c r="F819">
        <v>0</v>
      </c>
    </row>
    <row r="820" spans="1:6" x14ac:dyDescent="0.3">
      <c r="A820" s="1" t="s">
        <v>19</v>
      </c>
      <c r="B820">
        <v>2015</v>
      </c>
      <c r="C820" s="1" t="s">
        <v>64</v>
      </c>
      <c r="D820" s="1" t="s">
        <v>72</v>
      </c>
      <c r="E820" s="1" t="s">
        <v>199</v>
      </c>
      <c r="F820">
        <v>0</v>
      </c>
    </row>
    <row r="821" spans="1:6" x14ac:dyDescent="0.3">
      <c r="A821" s="1" t="s">
        <v>19</v>
      </c>
      <c r="B821">
        <v>2016</v>
      </c>
      <c r="C821" s="1" t="s">
        <v>63</v>
      </c>
      <c r="D821" s="1" t="s">
        <v>65</v>
      </c>
      <c r="E821" s="1" t="s">
        <v>75</v>
      </c>
      <c r="F821">
        <v>4</v>
      </c>
    </row>
    <row r="822" spans="1:6" x14ac:dyDescent="0.3">
      <c r="A822" s="1" t="s">
        <v>19</v>
      </c>
      <c r="B822">
        <v>2016</v>
      </c>
      <c r="C822" s="1" t="s">
        <v>63</v>
      </c>
      <c r="D822" s="1" t="s">
        <v>66</v>
      </c>
      <c r="E822" s="1" t="s">
        <v>76</v>
      </c>
      <c r="F822">
        <v>288</v>
      </c>
    </row>
    <row r="823" spans="1:6" x14ac:dyDescent="0.3">
      <c r="A823" s="1" t="s">
        <v>19</v>
      </c>
      <c r="B823">
        <v>2016</v>
      </c>
      <c r="C823" s="1" t="s">
        <v>63</v>
      </c>
      <c r="D823" s="1" t="s">
        <v>67</v>
      </c>
      <c r="E823" s="1" t="s">
        <v>79</v>
      </c>
      <c r="F823">
        <v>7326</v>
      </c>
    </row>
    <row r="824" spans="1:6" x14ac:dyDescent="0.3">
      <c r="A824" s="1" t="s">
        <v>19</v>
      </c>
      <c r="B824">
        <v>2016</v>
      </c>
      <c r="C824" s="1" t="s">
        <v>63</v>
      </c>
      <c r="D824" s="1" t="s">
        <v>68</v>
      </c>
      <c r="E824" s="1" t="s">
        <v>82</v>
      </c>
      <c r="F824">
        <v>112</v>
      </c>
    </row>
    <row r="825" spans="1:6" x14ac:dyDescent="0.3">
      <c r="A825" s="1" t="s">
        <v>19</v>
      </c>
      <c r="B825">
        <v>2016</v>
      </c>
      <c r="C825" s="1" t="s">
        <v>64</v>
      </c>
      <c r="D825" s="1" t="s">
        <v>69</v>
      </c>
      <c r="E825" s="1" t="s">
        <v>86</v>
      </c>
      <c r="F825">
        <v>2280</v>
      </c>
    </row>
    <row r="826" spans="1:6" x14ac:dyDescent="0.3">
      <c r="A826" s="1" t="s">
        <v>19</v>
      </c>
      <c r="B826">
        <v>2016</v>
      </c>
      <c r="C826" s="1" t="s">
        <v>64</v>
      </c>
      <c r="D826" s="1" t="s">
        <v>70</v>
      </c>
      <c r="E826" s="1" t="s">
        <v>89</v>
      </c>
      <c r="F826">
        <v>5</v>
      </c>
    </row>
    <row r="827" spans="1:6" x14ac:dyDescent="0.3">
      <c r="A827" s="1" t="s">
        <v>19</v>
      </c>
      <c r="B827">
        <v>2016</v>
      </c>
      <c r="C827" s="1" t="s">
        <v>64</v>
      </c>
      <c r="D827" s="1" t="s">
        <v>70</v>
      </c>
      <c r="E827" s="1" t="s">
        <v>200</v>
      </c>
      <c r="F827">
        <v>46</v>
      </c>
    </row>
    <row r="828" spans="1:6" x14ac:dyDescent="0.3">
      <c r="A828" s="1" t="s">
        <v>19</v>
      </c>
      <c r="B828">
        <v>2016</v>
      </c>
      <c r="C828" s="1" t="s">
        <v>64</v>
      </c>
      <c r="D828" s="1" t="s">
        <v>70</v>
      </c>
      <c r="E828" s="1" t="s">
        <v>156</v>
      </c>
      <c r="F828">
        <v>154</v>
      </c>
    </row>
    <row r="829" spans="1:6" x14ac:dyDescent="0.3">
      <c r="A829" s="1" t="s">
        <v>19</v>
      </c>
      <c r="B829">
        <v>2016</v>
      </c>
      <c r="C829" s="1" t="s">
        <v>64</v>
      </c>
      <c r="D829" s="1" t="s">
        <v>70</v>
      </c>
      <c r="E829" s="1" t="s">
        <v>196</v>
      </c>
      <c r="F829">
        <v>3</v>
      </c>
    </row>
    <row r="830" spans="1:6" x14ac:dyDescent="0.3">
      <c r="A830" s="1" t="s">
        <v>19</v>
      </c>
      <c r="B830">
        <v>2016</v>
      </c>
      <c r="C830" s="1" t="s">
        <v>64</v>
      </c>
      <c r="D830" s="1" t="s">
        <v>71</v>
      </c>
      <c r="E830" s="1" t="s">
        <v>100</v>
      </c>
      <c r="F830">
        <v>2</v>
      </c>
    </row>
    <row r="831" spans="1:6" x14ac:dyDescent="0.3">
      <c r="A831" s="1" t="s">
        <v>19</v>
      </c>
      <c r="B831">
        <v>2016</v>
      </c>
      <c r="C831" s="1" t="s">
        <v>64</v>
      </c>
      <c r="D831" s="1" t="s">
        <v>72</v>
      </c>
      <c r="E831" s="1" t="s">
        <v>72</v>
      </c>
      <c r="F831">
        <v>19976</v>
      </c>
    </row>
    <row r="832" spans="1:6" x14ac:dyDescent="0.3">
      <c r="A832" s="1" t="s">
        <v>19</v>
      </c>
      <c r="B832">
        <v>2017</v>
      </c>
      <c r="C832" s="1" t="s">
        <v>63</v>
      </c>
      <c r="D832" s="1" t="s">
        <v>65</v>
      </c>
      <c r="E832" s="1" t="s">
        <v>75</v>
      </c>
      <c r="F832">
        <v>4</v>
      </c>
    </row>
    <row r="833" spans="1:6" x14ac:dyDescent="0.3">
      <c r="A833" s="1" t="s">
        <v>19</v>
      </c>
      <c r="B833">
        <v>2017</v>
      </c>
      <c r="C833" s="1" t="s">
        <v>63</v>
      </c>
      <c r="D833" s="1" t="s">
        <v>66</v>
      </c>
      <c r="E833" s="1" t="s">
        <v>76</v>
      </c>
      <c r="F833">
        <v>283</v>
      </c>
    </row>
    <row r="834" spans="1:6" x14ac:dyDescent="0.3">
      <c r="A834" s="1" t="s">
        <v>19</v>
      </c>
      <c r="B834">
        <v>2017</v>
      </c>
      <c r="C834" s="1" t="s">
        <v>63</v>
      </c>
      <c r="D834" s="1" t="s">
        <v>67</v>
      </c>
      <c r="E834" s="1" t="s">
        <v>79</v>
      </c>
      <c r="F834">
        <v>7418</v>
      </c>
    </row>
    <row r="835" spans="1:6" x14ac:dyDescent="0.3">
      <c r="A835" s="1" t="s">
        <v>19</v>
      </c>
      <c r="B835">
        <v>2017</v>
      </c>
      <c r="C835" s="1" t="s">
        <v>63</v>
      </c>
      <c r="D835" s="1" t="s">
        <v>68</v>
      </c>
      <c r="E835" s="1" t="s">
        <v>82</v>
      </c>
      <c r="F835">
        <v>111</v>
      </c>
    </row>
    <row r="836" spans="1:6" x14ac:dyDescent="0.3">
      <c r="A836" s="1" t="s">
        <v>19</v>
      </c>
      <c r="B836">
        <v>2017</v>
      </c>
      <c r="C836" s="1" t="s">
        <v>64</v>
      </c>
      <c r="D836" s="1" t="s">
        <v>69</v>
      </c>
      <c r="E836" s="1" t="s">
        <v>86</v>
      </c>
      <c r="F836">
        <v>2310</v>
      </c>
    </row>
    <row r="837" spans="1:6" x14ac:dyDescent="0.3">
      <c r="A837" s="1" t="s">
        <v>19</v>
      </c>
      <c r="B837">
        <v>2017</v>
      </c>
      <c r="C837" s="1" t="s">
        <v>64</v>
      </c>
      <c r="D837" s="1" t="s">
        <v>70</v>
      </c>
      <c r="E837" s="1" t="s">
        <v>89</v>
      </c>
      <c r="F837">
        <v>7</v>
      </c>
    </row>
    <row r="838" spans="1:6" x14ac:dyDescent="0.3">
      <c r="A838" s="1" t="s">
        <v>19</v>
      </c>
      <c r="B838">
        <v>2017</v>
      </c>
      <c r="C838" s="1" t="s">
        <v>64</v>
      </c>
      <c r="D838" s="1" t="s">
        <v>70</v>
      </c>
      <c r="E838" s="1" t="s">
        <v>200</v>
      </c>
      <c r="F838">
        <v>41</v>
      </c>
    </row>
    <row r="839" spans="1:6" x14ac:dyDescent="0.3">
      <c r="A839" s="1" t="s">
        <v>19</v>
      </c>
      <c r="B839">
        <v>2017</v>
      </c>
      <c r="C839" s="1" t="s">
        <v>64</v>
      </c>
      <c r="D839" s="1" t="s">
        <v>70</v>
      </c>
      <c r="E839" s="1" t="s">
        <v>156</v>
      </c>
      <c r="F839">
        <v>153</v>
      </c>
    </row>
    <row r="840" spans="1:6" x14ac:dyDescent="0.3">
      <c r="A840" s="1" t="s">
        <v>19</v>
      </c>
      <c r="B840">
        <v>2017</v>
      </c>
      <c r="C840" s="1" t="s">
        <v>64</v>
      </c>
      <c r="D840" s="1" t="s">
        <v>70</v>
      </c>
      <c r="E840" s="1" t="s">
        <v>196</v>
      </c>
      <c r="F840">
        <v>4</v>
      </c>
    </row>
    <row r="841" spans="1:6" x14ac:dyDescent="0.3">
      <c r="A841" s="1" t="s">
        <v>19</v>
      </c>
      <c r="B841">
        <v>2017</v>
      </c>
      <c r="C841" s="1" t="s">
        <v>64</v>
      </c>
      <c r="D841" s="1" t="s">
        <v>71</v>
      </c>
      <c r="E841" s="1" t="s">
        <v>100</v>
      </c>
      <c r="F841">
        <v>2</v>
      </c>
    </row>
    <row r="842" spans="1:6" x14ac:dyDescent="0.3">
      <c r="A842" s="1" t="s">
        <v>19</v>
      </c>
      <c r="B842">
        <v>2017</v>
      </c>
      <c r="C842" s="1" t="s">
        <v>64</v>
      </c>
      <c r="D842" s="1" t="s">
        <v>72</v>
      </c>
      <c r="E842" s="1" t="s">
        <v>72</v>
      </c>
      <c r="F842">
        <v>20308</v>
      </c>
    </row>
    <row r="843" spans="1:6" x14ac:dyDescent="0.3">
      <c r="A843" s="1" t="s">
        <v>19</v>
      </c>
      <c r="B843">
        <v>2018</v>
      </c>
      <c r="C843" s="1" t="s">
        <v>63</v>
      </c>
      <c r="D843" s="1" t="s">
        <v>65</v>
      </c>
      <c r="E843" s="1" t="s">
        <v>75</v>
      </c>
      <c r="F843">
        <v>4</v>
      </c>
    </row>
    <row r="844" spans="1:6" x14ac:dyDescent="0.3">
      <c r="A844" s="1" t="s">
        <v>19</v>
      </c>
      <c r="B844">
        <v>2018</v>
      </c>
      <c r="C844" s="1" t="s">
        <v>63</v>
      </c>
      <c r="D844" s="1" t="s">
        <v>66</v>
      </c>
      <c r="E844" s="1" t="s">
        <v>76</v>
      </c>
      <c r="F844">
        <v>283</v>
      </c>
    </row>
    <row r="845" spans="1:6" x14ac:dyDescent="0.3">
      <c r="A845" s="1" t="s">
        <v>19</v>
      </c>
      <c r="B845">
        <v>2018</v>
      </c>
      <c r="C845" s="1" t="s">
        <v>63</v>
      </c>
      <c r="D845" s="1" t="s">
        <v>67</v>
      </c>
      <c r="E845" s="1" t="s">
        <v>79</v>
      </c>
      <c r="F845">
        <v>7418</v>
      </c>
    </row>
    <row r="846" spans="1:6" x14ac:dyDescent="0.3">
      <c r="A846" s="1" t="s">
        <v>19</v>
      </c>
      <c r="B846">
        <v>2018</v>
      </c>
      <c r="C846" s="1" t="s">
        <v>63</v>
      </c>
      <c r="D846" s="1" t="s">
        <v>68</v>
      </c>
      <c r="E846" s="1" t="s">
        <v>82</v>
      </c>
      <c r="F846">
        <v>106</v>
      </c>
    </row>
    <row r="847" spans="1:6" x14ac:dyDescent="0.3">
      <c r="A847" s="1" t="s">
        <v>19</v>
      </c>
      <c r="B847">
        <v>2018</v>
      </c>
      <c r="C847" s="1" t="s">
        <v>64</v>
      </c>
      <c r="D847" s="1" t="s">
        <v>69</v>
      </c>
      <c r="E847" s="1" t="s">
        <v>86</v>
      </c>
      <c r="F847">
        <v>2298</v>
      </c>
    </row>
    <row r="848" spans="1:6" x14ac:dyDescent="0.3">
      <c r="A848" s="1" t="s">
        <v>19</v>
      </c>
      <c r="B848">
        <v>2018</v>
      </c>
      <c r="C848" s="1" t="s">
        <v>64</v>
      </c>
      <c r="D848" s="1" t="s">
        <v>70</v>
      </c>
      <c r="E848" s="1" t="s">
        <v>89</v>
      </c>
      <c r="F848">
        <v>8</v>
      </c>
    </row>
    <row r="849" spans="1:6" x14ac:dyDescent="0.3">
      <c r="A849" s="1" t="s">
        <v>19</v>
      </c>
      <c r="B849">
        <v>2018</v>
      </c>
      <c r="C849" s="1" t="s">
        <v>64</v>
      </c>
      <c r="D849" s="1" t="s">
        <v>70</v>
      </c>
      <c r="E849" s="1" t="s">
        <v>200</v>
      </c>
      <c r="F849">
        <v>42</v>
      </c>
    </row>
    <row r="850" spans="1:6" x14ac:dyDescent="0.3">
      <c r="A850" s="1" t="s">
        <v>19</v>
      </c>
      <c r="B850">
        <v>2018</v>
      </c>
      <c r="C850" s="1" t="s">
        <v>64</v>
      </c>
      <c r="D850" s="1" t="s">
        <v>70</v>
      </c>
      <c r="E850" s="1" t="s">
        <v>156</v>
      </c>
      <c r="F850">
        <v>156</v>
      </c>
    </row>
    <row r="851" spans="1:6" x14ac:dyDescent="0.3">
      <c r="A851" s="1" t="s">
        <v>19</v>
      </c>
      <c r="B851">
        <v>2018</v>
      </c>
      <c r="C851" s="1" t="s">
        <v>64</v>
      </c>
      <c r="D851" s="1" t="s">
        <v>70</v>
      </c>
      <c r="E851" s="1" t="s">
        <v>196</v>
      </c>
      <c r="F851">
        <v>5</v>
      </c>
    </row>
    <row r="852" spans="1:6" x14ac:dyDescent="0.3">
      <c r="A852" s="1" t="s">
        <v>19</v>
      </c>
      <c r="B852">
        <v>2018</v>
      </c>
      <c r="C852" s="1" t="s">
        <v>64</v>
      </c>
      <c r="D852" s="1" t="s">
        <v>71</v>
      </c>
      <c r="E852" s="1" t="s">
        <v>100</v>
      </c>
      <c r="F852">
        <v>2</v>
      </c>
    </row>
    <row r="853" spans="1:6" x14ac:dyDescent="0.3">
      <c r="A853" s="1" t="s">
        <v>19</v>
      </c>
      <c r="B853">
        <v>2018</v>
      </c>
      <c r="C853" s="1" t="s">
        <v>64</v>
      </c>
      <c r="D853" s="1" t="s">
        <v>72</v>
      </c>
      <c r="E853" s="1" t="s">
        <v>72</v>
      </c>
      <c r="F853">
        <v>20596</v>
      </c>
    </row>
    <row r="854" spans="1:6" x14ac:dyDescent="0.3">
      <c r="A854" s="1" t="s">
        <v>19</v>
      </c>
      <c r="B854">
        <v>2019</v>
      </c>
      <c r="C854" s="1" t="s">
        <v>63</v>
      </c>
      <c r="D854" s="1" t="s">
        <v>65</v>
      </c>
      <c r="E854" s="1" t="s">
        <v>201</v>
      </c>
      <c r="F854">
        <v>4</v>
      </c>
    </row>
    <row r="855" spans="1:6" x14ac:dyDescent="0.3">
      <c r="A855" s="1" t="s">
        <v>19</v>
      </c>
      <c r="B855">
        <v>2019</v>
      </c>
      <c r="C855" s="1" t="s">
        <v>63</v>
      </c>
      <c r="D855" s="1" t="s">
        <v>66</v>
      </c>
      <c r="E855" s="1" t="s">
        <v>202</v>
      </c>
      <c r="F855">
        <v>0</v>
      </c>
    </row>
    <row r="856" spans="1:6" x14ac:dyDescent="0.3">
      <c r="A856" s="1" t="s">
        <v>19</v>
      </c>
      <c r="B856">
        <v>2019</v>
      </c>
      <c r="C856" s="1" t="s">
        <v>63</v>
      </c>
      <c r="D856" s="1" t="s">
        <v>66</v>
      </c>
      <c r="E856" s="1" t="s">
        <v>203</v>
      </c>
      <c r="F856">
        <v>361</v>
      </c>
    </row>
    <row r="857" spans="1:6" x14ac:dyDescent="0.3">
      <c r="A857" s="1" t="s">
        <v>19</v>
      </c>
      <c r="B857">
        <v>2019</v>
      </c>
      <c r="C857" s="1" t="s">
        <v>63</v>
      </c>
      <c r="D857" s="1" t="s">
        <v>67</v>
      </c>
      <c r="E857" s="1" t="s">
        <v>204</v>
      </c>
      <c r="F857">
        <v>0</v>
      </c>
    </row>
    <row r="858" spans="1:6" x14ac:dyDescent="0.3">
      <c r="A858" s="1" t="s">
        <v>19</v>
      </c>
      <c r="B858">
        <v>2019</v>
      </c>
      <c r="C858" s="1" t="s">
        <v>63</v>
      </c>
      <c r="D858" s="1" t="s">
        <v>67</v>
      </c>
      <c r="E858" s="1" t="s">
        <v>205</v>
      </c>
      <c r="F858">
        <v>7513</v>
      </c>
    </row>
    <row r="859" spans="1:6" x14ac:dyDescent="0.3">
      <c r="A859" s="1" t="s">
        <v>19</v>
      </c>
      <c r="B859">
        <v>2019</v>
      </c>
      <c r="C859" s="1" t="s">
        <v>63</v>
      </c>
      <c r="D859" s="1" t="s">
        <v>68</v>
      </c>
      <c r="E859" s="1" t="s">
        <v>206</v>
      </c>
      <c r="F859">
        <v>0</v>
      </c>
    </row>
    <row r="860" spans="1:6" x14ac:dyDescent="0.3">
      <c r="A860" s="1" t="s">
        <v>19</v>
      </c>
      <c r="B860">
        <v>2019</v>
      </c>
      <c r="C860" s="1" t="s">
        <v>63</v>
      </c>
      <c r="D860" s="1" t="s">
        <v>68</v>
      </c>
      <c r="E860" s="1" t="s">
        <v>207</v>
      </c>
      <c r="F860">
        <v>104</v>
      </c>
    </row>
    <row r="861" spans="1:6" x14ac:dyDescent="0.3">
      <c r="A861" s="1" t="s">
        <v>19</v>
      </c>
      <c r="B861">
        <v>2019</v>
      </c>
      <c r="C861" s="1" t="s">
        <v>64</v>
      </c>
      <c r="D861" s="1" t="s">
        <v>69</v>
      </c>
      <c r="E861" s="1" t="s">
        <v>208</v>
      </c>
      <c r="F861">
        <v>0</v>
      </c>
    </row>
    <row r="862" spans="1:6" x14ac:dyDescent="0.3">
      <c r="A862" s="1" t="s">
        <v>19</v>
      </c>
      <c r="B862">
        <v>2019</v>
      </c>
      <c r="C862" s="1" t="s">
        <v>64</v>
      </c>
      <c r="D862" s="1" t="s">
        <v>69</v>
      </c>
      <c r="E862" s="1" t="s">
        <v>209</v>
      </c>
      <c r="F862">
        <v>2326</v>
      </c>
    </row>
    <row r="863" spans="1:6" x14ac:dyDescent="0.3">
      <c r="A863" s="1" t="s">
        <v>19</v>
      </c>
      <c r="B863">
        <v>2019</v>
      </c>
      <c r="C863" s="1" t="s">
        <v>64</v>
      </c>
      <c r="D863" s="1" t="s">
        <v>70</v>
      </c>
      <c r="E863" s="1" t="s">
        <v>210</v>
      </c>
      <c r="F863">
        <v>7</v>
      </c>
    </row>
    <row r="864" spans="1:6" x14ac:dyDescent="0.3">
      <c r="A864" s="1" t="s">
        <v>19</v>
      </c>
      <c r="B864">
        <v>2019</v>
      </c>
      <c r="C864" s="1" t="s">
        <v>64</v>
      </c>
      <c r="D864" s="1" t="s">
        <v>70</v>
      </c>
      <c r="E864" s="1" t="s">
        <v>211</v>
      </c>
      <c r="F864">
        <v>0</v>
      </c>
    </row>
    <row r="865" spans="1:6" x14ac:dyDescent="0.3">
      <c r="A865" s="1" t="s">
        <v>19</v>
      </c>
      <c r="B865">
        <v>2019</v>
      </c>
      <c r="C865" s="1" t="s">
        <v>64</v>
      </c>
      <c r="D865" s="1" t="s">
        <v>70</v>
      </c>
      <c r="E865" s="1" t="s">
        <v>212</v>
      </c>
      <c r="F865">
        <v>196</v>
      </c>
    </row>
    <row r="866" spans="1:6" x14ac:dyDescent="0.3">
      <c r="A866" s="1" t="s">
        <v>19</v>
      </c>
      <c r="B866">
        <v>2019</v>
      </c>
      <c r="C866" s="1" t="s">
        <v>64</v>
      </c>
      <c r="D866" s="1" t="s">
        <v>70</v>
      </c>
      <c r="E866" s="1" t="s">
        <v>213</v>
      </c>
      <c r="F866">
        <v>0</v>
      </c>
    </row>
    <row r="867" spans="1:6" x14ac:dyDescent="0.3">
      <c r="A867" s="1" t="s">
        <v>19</v>
      </c>
      <c r="B867">
        <v>2019</v>
      </c>
      <c r="C867" s="1" t="s">
        <v>64</v>
      </c>
      <c r="D867" s="1" t="s">
        <v>71</v>
      </c>
      <c r="E867" s="1" t="s">
        <v>214</v>
      </c>
      <c r="F867">
        <v>0</v>
      </c>
    </row>
    <row r="868" spans="1:6" x14ac:dyDescent="0.3">
      <c r="A868" s="1" t="s">
        <v>19</v>
      </c>
      <c r="B868">
        <v>2019</v>
      </c>
      <c r="C868" s="1" t="s">
        <v>64</v>
      </c>
      <c r="D868" s="1" t="s">
        <v>71</v>
      </c>
      <c r="E868" s="1" t="s">
        <v>215</v>
      </c>
      <c r="F868">
        <v>3</v>
      </c>
    </row>
    <row r="869" spans="1:6" x14ac:dyDescent="0.3">
      <c r="A869" s="1" t="s">
        <v>19</v>
      </c>
      <c r="B869">
        <v>2019</v>
      </c>
      <c r="C869" s="1" t="s">
        <v>64</v>
      </c>
      <c r="D869" s="1" t="s">
        <v>72</v>
      </c>
      <c r="E869" s="1" t="s">
        <v>216</v>
      </c>
      <c r="F869">
        <v>0</v>
      </c>
    </row>
    <row r="870" spans="1:6" x14ac:dyDescent="0.3">
      <c r="A870" s="1" t="s">
        <v>19</v>
      </c>
      <c r="B870">
        <v>2019</v>
      </c>
      <c r="C870" s="1" t="s">
        <v>64</v>
      </c>
      <c r="D870" s="1" t="s">
        <v>72</v>
      </c>
      <c r="E870" s="1" t="s">
        <v>217</v>
      </c>
      <c r="F870">
        <v>20848</v>
      </c>
    </row>
    <row r="871" spans="1:6" x14ac:dyDescent="0.3">
      <c r="A871" s="1" t="s">
        <v>19</v>
      </c>
      <c r="B871">
        <v>2020</v>
      </c>
      <c r="C871" s="1" t="s">
        <v>63</v>
      </c>
      <c r="D871" s="1" t="s">
        <v>65</v>
      </c>
      <c r="E871" s="1" t="s">
        <v>201</v>
      </c>
      <c r="F871">
        <v>4</v>
      </c>
    </row>
    <row r="872" spans="1:6" x14ac:dyDescent="0.3">
      <c r="A872" s="1" t="s">
        <v>19</v>
      </c>
      <c r="B872">
        <v>2020</v>
      </c>
      <c r="C872" s="1" t="s">
        <v>63</v>
      </c>
      <c r="D872" s="1" t="s">
        <v>66</v>
      </c>
      <c r="E872" s="1" t="s">
        <v>202</v>
      </c>
      <c r="F872">
        <v>0</v>
      </c>
    </row>
    <row r="873" spans="1:6" x14ac:dyDescent="0.3">
      <c r="A873" s="1" t="s">
        <v>19</v>
      </c>
      <c r="B873">
        <v>2020</v>
      </c>
      <c r="C873" s="1" t="s">
        <v>63</v>
      </c>
      <c r="D873" s="1" t="s">
        <v>66</v>
      </c>
      <c r="E873" s="1" t="s">
        <v>203</v>
      </c>
      <c r="F873">
        <v>361</v>
      </c>
    </row>
    <row r="874" spans="1:6" x14ac:dyDescent="0.3">
      <c r="A874" s="1" t="s">
        <v>19</v>
      </c>
      <c r="B874">
        <v>2020</v>
      </c>
      <c r="C874" s="1" t="s">
        <v>63</v>
      </c>
      <c r="D874" s="1" t="s">
        <v>67</v>
      </c>
      <c r="E874" s="1" t="s">
        <v>204</v>
      </c>
      <c r="F874">
        <v>0</v>
      </c>
    </row>
    <row r="875" spans="1:6" x14ac:dyDescent="0.3">
      <c r="A875" s="1" t="s">
        <v>19</v>
      </c>
      <c r="B875">
        <v>2020</v>
      </c>
      <c r="C875" s="1" t="s">
        <v>63</v>
      </c>
      <c r="D875" s="1" t="s">
        <v>67</v>
      </c>
      <c r="E875" s="1" t="s">
        <v>205</v>
      </c>
      <c r="F875">
        <v>7634</v>
      </c>
    </row>
    <row r="876" spans="1:6" x14ac:dyDescent="0.3">
      <c r="A876" s="1" t="s">
        <v>19</v>
      </c>
      <c r="B876">
        <v>2020</v>
      </c>
      <c r="C876" s="1" t="s">
        <v>63</v>
      </c>
      <c r="D876" s="1" t="s">
        <v>68</v>
      </c>
      <c r="E876" s="1" t="s">
        <v>206</v>
      </c>
      <c r="F876">
        <v>0</v>
      </c>
    </row>
    <row r="877" spans="1:6" x14ac:dyDescent="0.3">
      <c r="A877" s="1" t="s">
        <v>19</v>
      </c>
      <c r="B877">
        <v>2020</v>
      </c>
      <c r="C877" s="1" t="s">
        <v>63</v>
      </c>
      <c r="D877" s="1" t="s">
        <v>68</v>
      </c>
      <c r="E877" s="1" t="s">
        <v>207</v>
      </c>
      <c r="F877">
        <v>103</v>
      </c>
    </row>
    <row r="878" spans="1:6" x14ac:dyDescent="0.3">
      <c r="A878" s="1" t="s">
        <v>19</v>
      </c>
      <c r="B878">
        <v>2020</v>
      </c>
      <c r="C878" s="1" t="s">
        <v>64</v>
      </c>
      <c r="D878" s="1" t="s">
        <v>69</v>
      </c>
      <c r="E878" s="1" t="s">
        <v>208</v>
      </c>
      <c r="F878">
        <v>0</v>
      </c>
    </row>
    <row r="879" spans="1:6" x14ac:dyDescent="0.3">
      <c r="A879" s="1" t="s">
        <v>19</v>
      </c>
      <c r="B879">
        <v>2020</v>
      </c>
      <c r="C879" s="1" t="s">
        <v>64</v>
      </c>
      <c r="D879" s="1" t="s">
        <v>69</v>
      </c>
      <c r="E879" s="1" t="s">
        <v>209</v>
      </c>
      <c r="F879">
        <v>2353</v>
      </c>
    </row>
    <row r="880" spans="1:6" x14ac:dyDescent="0.3">
      <c r="A880" s="1" t="s">
        <v>19</v>
      </c>
      <c r="B880">
        <v>2020</v>
      </c>
      <c r="C880" s="1" t="s">
        <v>64</v>
      </c>
      <c r="D880" s="1" t="s">
        <v>70</v>
      </c>
      <c r="E880" s="1" t="s">
        <v>210</v>
      </c>
      <c r="F880">
        <v>9</v>
      </c>
    </row>
    <row r="881" spans="1:6" x14ac:dyDescent="0.3">
      <c r="A881" s="1" t="s">
        <v>19</v>
      </c>
      <c r="B881">
        <v>2020</v>
      </c>
      <c r="C881" s="1" t="s">
        <v>64</v>
      </c>
      <c r="D881" s="1" t="s">
        <v>70</v>
      </c>
      <c r="E881" s="1" t="s">
        <v>211</v>
      </c>
      <c r="F881">
        <v>0</v>
      </c>
    </row>
    <row r="882" spans="1:6" x14ac:dyDescent="0.3">
      <c r="A882" s="1" t="s">
        <v>19</v>
      </c>
      <c r="B882">
        <v>2020</v>
      </c>
      <c r="C882" s="1" t="s">
        <v>64</v>
      </c>
      <c r="D882" s="1" t="s">
        <v>70</v>
      </c>
      <c r="E882" s="1" t="s">
        <v>212</v>
      </c>
      <c r="F882">
        <v>164</v>
      </c>
    </row>
    <row r="883" spans="1:6" x14ac:dyDescent="0.3">
      <c r="A883" s="1" t="s">
        <v>19</v>
      </c>
      <c r="B883">
        <v>2020</v>
      </c>
      <c r="C883" s="1" t="s">
        <v>64</v>
      </c>
      <c r="D883" s="1" t="s">
        <v>70</v>
      </c>
      <c r="E883" s="1" t="s">
        <v>213</v>
      </c>
      <c r="F883">
        <v>0</v>
      </c>
    </row>
    <row r="884" spans="1:6" x14ac:dyDescent="0.3">
      <c r="A884" s="1" t="s">
        <v>19</v>
      </c>
      <c r="B884">
        <v>2020</v>
      </c>
      <c r="C884" s="1" t="s">
        <v>64</v>
      </c>
      <c r="D884" s="1" t="s">
        <v>71</v>
      </c>
      <c r="E884" s="1" t="s">
        <v>214</v>
      </c>
      <c r="F884">
        <v>0</v>
      </c>
    </row>
    <row r="885" spans="1:6" x14ac:dyDescent="0.3">
      <c r="A885" s="1" t="s">
        <v>19</v>
      </c>
      <c r="B885">
        <v>2020</v>
      </c>
      <c r="C885" s="1" t="s">
        <v>64</v>
      </c>
      <c r="D885" s="1" t="s">
        <v>71</v>
      </c>
      <c r="E885" s="1" t="s">
        <v>215</v>
      </c>
      <c r="F885">
        <v>3</v>
      </c>
    </row>
    <row r="886" spans="1:6" x14ac:dyDescent="0.3">
      <c r="A886" s="1" t="s">
        <v>19</v>
      </c>
      <c r="B886">
        <v>2020</v>
      </c>
      <c r="C886" s="1" t="s">
        <v>64</v>
      </c>
      <c r="D886" s="1" t="s">
        <v>72</v>
      </c>
      <c r="E886" s="1" t="s">
        <v>216</v>
      </c>
      <c r="F886">
        <v>0</v>
      </c>
    </row>
    <row r="887" spans="1:6" x14ac:dyDescent="0.3">
      <c r="A887" s="1" t="s">
        <v>19</v>
      </c>
      <c r="B887">
        <v>2020</v>
      </c>
      <c r="C887" s="1" t="s">
        <v>64</v>
      </c>
      <c r="D887" s="1" t="s">
        <v>72</v>
      </c>
      <c r="E887" s="1" t="s">
        <v>217</v>
      </c>
      <c r="F887">
        <v>21018</v>
      </c>
    </row>
    <row r="888" spans="1:6" x14ac:dyDescent="0.3">
      <c r="A888" s="1" t="s">
        <v>19</v>
      </c>
      <c r="B888">
        <v>2021</v>
      </c>
      <c r="C888" s="1" t="s">
        <v>63</v>
      </c>
      <c r="D888" s="1" t="s">
        <v>65</v>
      </c>
      <c r="E888" s="1" t="s">
        <v>201</v>
      </c>
      <c r="F888">
        <v>4</v>
      </c>
    </row>
    <row r="889" spans="1:6" x14ac:dyDescent="0.3">
      <c r="A889" s="1" t="s">
        <v>19</v>
      </c>
      <c r="B889">
        <v>2021</v>
      </c>
      <c r="C889" s="1" t="s">
        <v>63</v>
      </c>
      <c r="D889" s="1" t="s">
        <v>66</v>
      </c>
      <c r="E889" s="1" t="s">
        <v>202</v>
      </c>
      <c r="F889">
        <v>0</v>
      </c>
    </row>
    <row r="890" spans="1:6" x14ac:dyDescent="0.3">
      <c r="A890" s="1" t="s">
        <v>19</v>
      </c>
      <c r="B890">
        <v>2021</v>
      </c>
      <c r="C890" s="1" t="s">
        <v>63</v>
      </c>
      <c r="D890" s="1" t="s">
        <v>66</v>
      </c>
      <c r="E890" s="1" t="s">
        <v>203</v>
      </c>
      <c r="F890">
        <v>360</v>
      </c>
    </row>
    <row r="891" spans="1:6" x14ac:dyDescent="0.3">
      <c r="A891" s="1" t="s">
        <v>19</v>
      </c>
      <c r="B891">
        <v>2021</v>
      </c>
      <c r="C891" s="1" t="s">
        <v>63</v>
      </c>
      <c r="D891" s="1" t="s">
        <v>67</v>
      </c>
      <c r="E891" s="1" t="s">
        <v>204</v>
      </c>
      <c r="F891">
        <v>0</v>
      </c>
    </row>
    <row r="892" spans="1:6" x14ac:dyDescent="0.3">
      <c r="A892" s="1" t="s">
        <v>19</v>
      </c>
      <c r="B892">
        <v>2021</v>
      </c>
      <c r="C892" s="1" t="s">
        <v>63</v>
      </c>
      <c r="D892" s="1" t="s">
        <v>67</v>
      </c>
      <c r="E892" s="1" t="s">
        <v>205</v>
      </c>
      <c r="F892">
        <v>7879</v>
      </c>
    </row>
    <row r="893" spans="1:6" x14ac:dyDescent="0.3">
      <c r="A893" s="1" t="s">
        <v>19</v>
      </c>
      <c r="B893">
        <v>2021</v>
      </c>
      <c r="C893" s="1" t="s">
        <v>63</v>
      </c>
      <c r="D893" s="1" t="s">
        <v>68</v>
      </c>
      <c r="E893" s="1" t="s">
        <v>206</v>
      </c>
      <c r="F893">
        <v>0</v>
      </c>
    </row>
    <row r="894" spans="1:6" x14ac:dyDescent="0.3">
      <c r="A894" s="1" t="s">
        <v>19</v>
      </c>
      <c r="B894">
        <v>2021</v>
      </c>
      <c r="C894" s="1" t="s">
        <v>63</v>
      </c>
      <c r="D894" s="1" t="s">
        <v>68</v>
      </c>
      <c r="E894" s="1" t="s">
        <v>207</v>
      </c>
      <c r="F894">
        <v>102</v>
      </c>
    </row>
    <row r="895" spans="1:6" x14ac:dyDescent="0.3">
      <c r="A895" s="1" t="s">
        <v>19</v>
      </c>
      <c r="B895">
        <v>2021</v>
      </c>
      <c r="C895" s="1" t="s">
        <v>64</v>
      </c>
      <c r="D895" s="1" t="s">
        <v>69</v>
      </c>
      <c r="E895" s="1" t="s">
        <v>208</v>
      </c>
      <c r="F895">
        <v>0</v>
      </c>
    </row>
    <row r="896" spans="1:6" x14ac:dyDescent="0.3">
      <c r="A896" s="1" t="s">
        <v>19</v>
      </c>
      <c r="B896">
        <v>2021</v>
      </c>
      <c r="C896" s="1" t="s">
        <v>64</v>
      </c>
      <c r="D896" s="1" t="s">
        <v>69</v>
      </c>
      <c r="E896" s="1" t="s">
        <v>209</v>
      </c>
      <c r="F896">
        <v>2363</v>
      </c>
    </row>
    <row r="897" spans="1:6" x14ac:dyDescent="0.3">
      <c r="A897" s="1" t="s">
        <v>19</v>
      </c>
      <c r="B897">
        <v>2021</v>
      </c>
      <c r="C897" s="1" t="s">
        <v>64</v>
      </c>
      <c r="D897" s="1" t="s">
        <v>70</v>
      </c>
      <c r="E897" s="1" t="s">
        <v>210</v>
      </c>
      <c r="F897">
        <v>11</v>
      </c>
    </row>
    <row r="898" spans="1:6" x14ac:dyDescent="0.3">
      <c r="A898" s="1" t="s">
        <v>19</v>
      </c>
      <c r="B898">
        <v>2021</v>
      </c>
      <c r="C898" s="1" t="s">
        <v>64</v>
      </c>
      <c r="D898" s="1" t="s">
        <v>70</v>
      </c>
      <c r="E898" s="1" t="s">
        <v>211</v>
      </c>
      <c r="F898">
        <v>0</v>
      </c>
    </row>
    <row r="899" spans="1:6" x14ac:dyDescent="0.3">
      <c r="A899" s="1" t="s">
        <v>19</v>
      </c>
      <c r="B899">
        <v>2021</v>
      </c>
      <c r="C899" s="1" t="s">
        <v>64</v>
      </c>
      <c r="D899" s="1" t="s">
        <v>70</v>
      </c>
      <c r="E899" s="1" t="s">
        <v>212</v>
      </c>
      <c r="F899">
        <v>170</v>
      </c>
    </row>
    <row r="900" spans="1:6" x14ac:dyDescent="0.3">
      <c r="A900" s="1" t="s">
        <v>19</v>
      </c>
      <c r="B900">
        <v>2021</v>
      </c>
      <c r="C900" s="1" t="s">
        <v>64</v>
      </c>
      <c r="D900" s="1" t="s">
        <v>70</v>
      </c>
      <c r="E900" s="1" t="s">
        <v>213</v>
      </c>
      <c r="F900">
        <v>0</v>
      </c>
    </row>
    <row r="901" spans="1:6" x14ac:dyDescent="0.3">
      <c r="A901" s="1" t="s">
        <v>19</v>
      </c>
      <c r="B901">
        <v>2021</v>
      </c>
      <c r="C901" s="1" t="s">
        <v>64</v>
      </c>
      <c r="D901" s="1" t="s">
        <v>71</v>
      </c>
      <c r="E901" s="1" t="s">
        <v>214</v>
      </c>
      <c r="F901">
        <v>0</v>
      </c>
    </row>
    <row r="902" spans="1:6" x14ac:dyDescent="0.3">
      <c r="A902" s="1" t="s">
        <v>19</v>
      </c>
      <c r="B902">
        <v>2021</v>
      </c>
      <c r="C902" s="1" t="s">
        <v>64</v>
      </c>
      <c r="D902" s="1" t="s">
        <v>71</v>
      </c>
      <c r="E902" s="1" t="s">
        <v>215</v>
      </c>
      <c r="F902">
        <v>3</v>
      </c>
    </row>
    <row r="903" spans="1:6" x14ac:dyDescent="0.3">
      <c r="A903" s="1" t="s">
        <v>19</v>
      </c>
      <c r="B903">
        <v>2021</v>
      </c>
      <c r="C903" s="1" t="s">
        <v>64</v>
      </c>
      <c r="D903" s="1" t="s">
        <v>72</v>
      </c>
      <c r="E903" s="1" t="s">
        <v>216</v>
      </c>
      <c r="F903">
        <v>0</v>
      </c>
    </row>
    <row r="904" spans="1:6" x14ac:dyDescent="0.3">
      <c r="A904" s="1" t="s">
        <v>19</v>
      </c>
      <c r="B904">
        <v>2021</v>
      </c>
      <c r="C904" s="1" t="s">
        <v>64</v>
      </c>
      <c r="D904" s="1" t="s">
        <v>72</v>
      </c>
      <c r="E904" s="1" t="s">
        <v>217</v>
      </c>
      <c r="F904">
        <v>21429</v>
      </c>
    </row>
    <row r="905" spans="1:6" x14ac:dyDescent="0.3">
      <c r="A905" s="1" t="s">
        <v>20</v>
      </c>
      <c r="B905">
        <v>2015</v>
      </c>
      <c r="C905" s="1" t="s">
        <v>63</v>
      </c>
      <c r="D905" s="1" t="s">
        <v>66</v>
      </c>
      <c r="E905" s="1" t="s">
        <v>76</v>
      </c>
      <c r="F905">
        <v>39</v>
      </c>
    </row>
    <row r="906" spans="1:6" x14ac:dyDescent="0.3">
      <c r="A906" s="1" t="s">
        <v>20</v>
      </c>
      <c r="B906">
        <v>2015</v>
      </c>
      <c r="C906" s="1" t="s">
        <v>63</v>
      </c>
      <c r="D906" s="1" t="s">
        <v>66</v>
      </c>
      <c r="E906" s="1" t="s">
        <v>218</v>
      </c>
      <c r="F906">
        <v>0</v>
      </c>
    </row>
    <row r="907" spans="1:6" x14ac:dyDescent="0.3">
      <c r="A907" s="1" t="s">
        <v>20</v>
      </c>
      <c r="B907">
        <v>2015</v>
      </c>
      <c r="C907" s="1" t="s">
        <v>63</v>
      </c>
      <c r="D907" s="1" t="s">
        <v>66</v>
      </c>
      <c r="E907" s="1" t="s">
        <v>219</v>
      </c>
      <c r="F907">
        <v>439</v>
      </c>
    </row>
    <row r="908" spans="1:6" x14ac:dyDescent="0.3">
      <c r="A908" s="1" t="s">
        <v>20</v>
      </c>
      <c r="B908">
        <v>2015</v>
      </c>
      <c r="C908" s="1" t="s">
        <v>63</v>
      </c>
      <c r="D908" s="1" t="s">
        <v>67</v>
      </c>
      <c r="E908" s="1" t="s">
        <v>79</v>
      </c>
      <c r="F908">
        <v>11833</v>
      </c>
    </row>
    <row r="909" spans="1:6" x14ac:dyDescent="0.3">
      <c r="A909" s="1" t="s">
        <v>20</v>
      </c>
      <c r="B909">
        <v>2015</v>
      </c>
      <c r="C909" s="1" t="s">
        <v>63</v>
      </c>
      <c r="D909" s="1" t="s">
        <v>67</v>
      </c>
      <c r="E909" s="1" t="s">
        <v>220</v>
      </c>
      <c r="F909">
        <v>0</v>
      </c>
    </row>
    <row r="910" spans="1:6" x14ac:dyDescent="0.3">
      <c r="A910" s="1" t="s">
        <v>20</v>
      </c>
      <c r="B910">
        <v>2015</v>
      </c>
      <c r="C910" s="1" t="s">
        <v>63</v>
      </c>
      <c r="D910" s="1" t="s">
        <v>67</v>
      </c>
      <c r="E910" s="1" t="s">
        <v>221</v>
      </c>
      <c r="F910">
        <v>29930</v>
      </c>
    </row>
    <row r="911" spans="1:6" x14ac:dyDescent="0.3">
      <c r="A911" s="1" t="s">
        <v>20</v>
      </c>
      <c r="B911">
        <v>2015</v>
      </c>
      <c r="C911" s="1" t="s">
        <v>63</v>
      </c>
      <c r="D911" s="1" t="s">
        <v>68</v>
      </c>
      <c r="E911" s="1" t="s">
        <v>82</v>
      </c>
      <c r="F911">
        <v>376</v>
      </c>
    </row>
    <row r="912" spans="1:6" x14ac:dyDescent="0.3">
      <c r="A912" s="1" t="s">
        <v>20</v>
      </c>
      <c r="B912">
        <v>2015</v>
      </c>
      <c r="C912" s="1" t="s">
        <v>63</v>
      </c>
      <c r="D912" s="1" t="s">
        <v>68</v>
      </c>
      <c r="E912" s="1" t="s">
        <v>222</v>
      </c>
      <c r="F912">
        <v>0</v>
      </c>
    </row>
    <row r="913" spans="1:6" x14ac:dyDescent="0.3">
      <c r="A913" s="1" t="s">
        <v>20</v>
      </c>
      <c r="B913">
        <v>2015</v>
      </c>
      <c r="C913" s="1" t="s">
        <v>63</v>
      </c>
      <c r="D913" s="1" t="s">
        <v>68</v>
      </c>
      <c r="E913" s="1" t="s">
        <v>223</v>
      </c>
      <c r="F913">
        <v>845</v>
      </c>
    </row>
    <row r="914" spans="1:6" x14ac:dyDescent="0.3">
      <c r="A914" s="1" t="s">
        <v>20</v>
      </c>
      <c r="B914">
        <v>2015</v>
      </c>
      <c r="C914" s="1" t="s">
        <v>64</v>
      </c>
      <c r="D914" s="1" t="s">
        <v>69</v>
      </c>
      <c r="E914" s="1" t="s">
        <v>86</v>
      </c>
      <c r="F914">
        <v>2179</v>
      </c>
    </row>
    <row r="915" spans="1:6" x14ac:dyDescent="0.3">
      <c r="A915" s="1" t="s">
        <v>20</v>
      </c>
      <c r="B915">
        <v>2015</v>
      </c>
      <c r="C915" s="1" t="s">
        <v>64</v>
      </c>
      <c r="D915" s="1" t="s">
        <v>69</v>
      </c>
      <c r="E915" s="1" t="s">
        <v>224</v>
      </c>
      <c r="F915">
        <v>0</v>
      </c>
    </row>
    <row r="916" spans="1:6" x14ac:dyDescent="0.3">
      <c r="A916" s="1" t="s">
        <v>20</v>
      </c>
      <c r="B916">
        <v>2015</v>
      </c>
      <c r="C916" s="1" t="s">
        <v>64</v>
      </c>
      <c r="D916" s="1" t="s">
        <v>69</v>
      </c>
      <c r="E916" s="1" t="s">
        <v>225</v>
      </c>
      <c r="F916">
        <v>8909</v>
      </c>
    </row>
    <row r="917" spans="1:6" x14ac:dyDescent="0.3">
      <c r="A917" s="1" t="s">
        <v>20</v>
      </c>
      <c r="B917">
        <v>2015</v>
      </c>
      <c r="C917" s="1" t="s">
        <v>64</v>
      </c>
      <c r="D917" s="1" t="s">
        <v>70</v>
      </c>
      <c r="E917" s="1" t="s">
        <v>226</v>
      </c>
      <c r="F917">
        <v>0</v>
      </c>
    </row>
    <row r="918" spans="1:6" x14ac:dyDescent="0.3">
      <c r="A918" s="1" t="s">
        <v>20</v>
      </c>
      <c r="B918">
        <v>2015</v>
      </c>
      <c r="C918" s="1" t="s">
        <v>64</v>
      </c>
      <c r="D918" s="1" t="s">
        <v>70</v>
      </c>
      <c r="E918" s="1" t="s">
        <v>227</v>
      </c>
      <c r="F918">
        <v>5</v>
      </c>
    </row>
    <row r="919" spans="1:6" x14ac:dyDescent="0.3">
      <c r="A919" s="1" t="s">
        <v>20</v>
      </c>
      <c r="B919">
        <v>2015</v>
      </c>
      <c r="C919" s="1" t="s">
        <v>64</v>
      </c>
      <c r="D919" s="1" t="s">
        <v>70</v>
      </c>
      <c r="E919" s="1" t="s">
        <v>228</v>
      </c>
      <c r="F919">
        <v>0</v>
      </c>
    </row>
    <row r="920" spans="1:6" x14ac:dyDescent="0.3">
      <c r="A920" s="1" t="s">
        <v>20</v>
      </c>
      <c r="B920">
        <v>2015</v>
      </c>
      <c r="C920" s="1" t="s">
        <v>64</v>
      </c>
      <c r="D920" s="1" t="s">
        <v>70</v>
      </c>
      <c r="E920" s="1" t="s">
        <v>229</v>
      </c>
      <c r="F920">
        <v>1062</v>
      </c>
    </row>
    <row r="921" spans="1:6" x14ac:dyDescent="0.3">
      <c r="A921" s="1" t="s">
        <v>20</v>
      </c>
      <c r="B921">
        <v>2015</v>
      </c>
      <c r="C921" s="1" t="s">
        <v>64</v>
      </c>
      <c r="D921" s="1" t="s">
        <v>70</v>
      </c>
      <c r="E921" s="1" t="s">
        <v>90</v>
      </c>
      <c r="F921">
        <v>368</v>
      </c>
    </row>
    <row r="922" spans="1:6" x14ac:dyDescent="0.3">
      <c r="A922" s="1" t="s">
        <v>20</v>
      </c>
      <c r="B922">
        <v>2015</v>
      </c>
      <c r="C922" s="1" t="s">
        <v>64</v>
      </c>
      <c r="D922" s="1" t="s">
        <v>71</v>
      </c>
      <c r="E922" s="1" t="s">
        <v>230</v>
      </c>
      <c r="F922">
        <v>0</v>
      </c>
    </row>
    <row r="923" spans="1:6" x14ac:dyDescent="0.3">
      <c r="A923" s="1" t="s">
        <v>20</v>
      </c>
      <c r="B923">
        <v>2015</v>
      </c>
      <c r="C923" s="1" t="s">
        <v>64</v>
      </c>
      <c r="D923" s="1" t="s">
        <v>71</v>
      </c>
      <c r="E923" s="1" t="s">
        <v>231</v>
      </c>
      <c r="F923">
        <v>3</v>
      </c>
    </row>
    <row r="924" spans="1:6" x14ac:dyDescent="0.3">
      <c r="A924" s="1" t="s">
        <v>20</v>
      </c>
      <c r="B924">
        <v>2015</v>
      </c>
      <c r="C924" s="1" t="s">
        <v>64</v>
      </c>
      <c r="D924" s="1" t="s">
        <v>72</v>
      </c>
      <c r="E924" s="1" t="s">
        <v>72</v>
      </c>
      <c r="F924">
        <v>39251</v>
      </c>
    </row>
    <row r="925" spans="1:6" x14ac:dyDescent="0.3">
      <c r="A925" s="1" t="s">
        <v>20</v>
      </c>
      <c r="B925">
        <v>2015</v>
      </c>
      <c r="C925" s="1" t="s">
        <v>64</v>
      </c>
      <c r="D925" s="1" t="s">
        <v>72</v>
      </c>
      <c r="E925" s="1" t="s">
        <v>232</v>
      </c>
      <c r="F925">
        <v>0</v>
      </c>
    </row>
    <row r="926" spans="1:6" x14ac:dyDescent="0.3">
      <c r="A926" s="1" t="s">
        <v>20</v>
      </c>
      <c r="B926">
        <v>2015</v>
      </c>
      <c r="C926" s="1" t="s">
        <v>64</v>
      </c>
      <c r="D926" s="1" t="s">
        <v>72</v>
      </c>
      <c r="E926" s="1" t="s">
        <v>233</v>
      </c>
      <c r="F926">
        <v>106913</v>
      </c>
    </row>
    <row r="927" spans="1:6" x14ac:dyDescent="0.3">
      <c r="A927" s="1" t="s">
        <v>20</v>
      </c>
      <c r="B927">
        <v>2015</v>
      </c>
      <c r="C927" s="1" t="s">
        <v>64</v>
      </c>
      <c r="D927" s="1" t="s">
        <v>72</v>
      </c>
      <c r="E927" s="1" t="s">
        <v>234</v>
      </c>
      <c r="F927">
        <v>0</v>
      </c>
    </row>
    <row r="928" spans="1:6" x14ac:dyDescent="0.3">
      <c r="A928" s="1" t="s">
        <v>20</v>
      </c>
      <c r="B928">
        <v>2015</v>
      </c>
      <c r="C928" s="1" t="s">
        <v>64</v>
      </c>
      <c r="D928" s="1" t="s">
        <v>72</v>
      </c>
      <c r="E928" s="1" t="s">
        <v>235</v>
      </c>
      <c r="F928">
        <v>1589</v>
      </c>
    </row>
    <row r="929" spans="1:6" x14ac:dyDescent="0.3">
      <c r="A929" s="1" t="s">
        <v>20</v>
      </c>
      <c r="B929">
        <v>2016</v>
      </c>
      <c r="C929" s="1" t="s">
        <v>63</v>
      </c>
      <c r="D929" s="1" t="s">
        <v>66</v>
      </c>
      <c r="E929" s="1" t="s">
        <v>76</v>
      </c>
      <c r="F929">
        <v>478</v>
      </c>
    </row>
    <row r="930" spans="1:6" x14ac:dyDescent="0.3">
      <c r="A930" s="1" t="s">
        <v>20</v>
      </c>
      <c r="B930">
        <v>2016</v>
      </c>
      <c r="C930" s="1" t="s">
        <v>63</v>
      </c>
      <c r="D930" s="1" t="s">
        <v>67</v>
      </c>
      <c r="E930" s="1" t="s">
        <v>79</v>
      </c>
      <c r="F930">
        <v>41994</v>
      </c>
    </row>
    <row r="931" spans="1:6" x14ac:dyDescent="0.3">
      <c r="A931" s="1" t="s">
        <v>20</v>
      </c>
      <c r="B931">
        <v>2016</v>
      </c>
      <c r="C931" s="1" t="s">
        <v>63</v>
      </c>
      <c r="D931" s="1" t="s">
        <v>68</v>
      </c>
      <c r="E931" s="1" t="s">
        <v>82</v>
      </c>
      <c r="F931">
        <v>1200</v>
      </c>
    </row>
    <row r="932" spans="1:6" x14ac:dyDescent="0.3">
      <c r="A932" s="1" t="s">
        <v>20</v>
      </c>
      <c r="B932">
        <v>2016</v>
      </c>
      <c r="C932" s="1" t="s">
        <v>64</v>
      </c>
      <c r="D932" s="1" t="s">
        <v>69</v>
      </c>
      <c r="E932" s="1" t="s">
        <v>86</v>
      </c>
      <c r="F932">
        <v>11211</v>
      </c>
    </row>
    <row r="933" spans="1:6" x14ac:dyDescent="0.3">
      <c r="A933" s="1" t="s">
        <v>20</v>
      </c>
      <c r="B933">
        <v>2016</v>
      </c>
      <c r="C933" s="1" t="s">
        <v>64</v>
      </c>
      <c r="D933" s="1" t="s">
        <v>70</v>
      </c>
      <c r="E933" s="1" t="s">
        <v>176</v>
      </c>
      <c r="F933">
        <v>5</v>
      </c>
    </row>
    <row r="934" spans="1:6" x14ac:dyDescent="0.3">
      <c r="A934" s="1" t="s">
        <v>20</v>
      </c>
      <c r="B934">
        <v>2016</v>
      </c>
      <c r="C934" s="1" t="s">
        <v>64</v>
      </c>
      <c r="D934" s="1" t="s">
        <v>70</v>
      </c>
      <c r="E934" s="1" t="s">
        <v>177</v>
      </c>
      <c r="F934">
        <v>1051</v>
      </c>
    </row>
    <row r="935" spans="1:6" x14ac:dyDescent="0.3">
      <c r="A935" s="1" t="s">
        <v>20</v>
      </c>
      <c r="B935">
        <v>2016</v>
      </c>
      <c r="C935" s="1" t="s">
        <v>64</v>
      </c>
      <c r="D935" s="1" t="s">
        <v>70</v>
      </c>
      <c r="E935" s="1" t="s">
        <v>90</v>
      </c>
      <c r="F935">
        <v>370</v>
      </c>
    </row>
    <row r="936" spans="1:6" x14ac:dyDescent="0.3">
      <c r="A936" s="1" t="s">
        <v>20</v>
      </c>
      <c r="B936">
        <v>2016</v>
      </c>
      <c r="C936" s="1" t="s">
        <v>64</v>
      </c>
      <c r="D936" s="1" t="s">
        <v>71</v>
      </c>
      <c r="E936" s="1" t="s">
        <v>100</v>
      </c>
      <c r="F936">
        <v>3</v>
      </c>
    </row>
    <row r="937" spans="1:6" x14ac:dyDescent="0.3">
      <c r="A937" s="1" t="s">
        <v>20</v>
      </c>
      <c r="B937">
        <v>2016</v>
      </c>
      <c r="C937" s="1" t="s">
        <v>64</v>
      </c>
      <c r="D937" s="1" t="s">
        <v>72</v>
      </c>
      <c r="E937" s="1" t="s">
        <v>72</v>
      </c>
      <c r="F937">
        <v>147488</v>
      </c>
    </row>
    <row r="938" spans="1:6" x14ac:dyDescent="0.3">
      <c r="A938" s="1" t="s">
        <v>20</v>
      </c>
      <c r="B938">
        <v>2016</v>
      </c>
      <c r="C938" s="1" t="s">
        <v>64</v>
      </c>
      <c r="D938" s="1" t="s">
        <v>72</v>
      </c>
      <c r="E938" s="1" t="s">
        <v>236</v>
      </c>
      <c r="F938">
        <v>1583</v>
      </c>
    </row>
    <row r="939" spans="1:6" x14ac:dyDescent="0.3">
      <c r="A939" s="1" t="s">
        <v>20</v>
      </c>
      <c r="B939">
        <v>2017</v>
      </c>
      <c r="C939" s="1" t="s">
        <v>63</v>
      </c>
      <c r="D939" s="1" t="s">
        <v>66</v>
      </c>
      <c r="E939" s="1" t="s">
        <v>76</v>
      </c>
      <c r="F939">
        <v>477</v>
      </c>
    </row>
    <row r="940" spans="1:6" x14ac:dyDescent="0.3">
      <c r="A940" s="1" t="s">
        <v>20</v>
      </c>
      <c r="B940">
        <v>2017</v>
      </c>
      <c r="C940" s="1" t="s">
        <v>63</v>
      </c>
      <c r="D940" s="1" t="s">
        <v>67</v>
      </c>
      <c r="E940" s="1" t="s">
        <v>79</v>
      </c>
      <c r="F940">
        <v>42564</v>
      </c>
    </row>
    <row r="941" spans="1:6" x14ac:dyDescent="0.3">
      <c r="A941" s="1" t="s">
        <v>20</v>
      </c>
      <c r="B941">
        <v>2017</v>
      </c>
      <c r="C941" s="1" t="s">
        <v>63</v>
      </c>
      <c r="D941" s="1" t="s">
        <v>68</v>
      </c>
      <c r="E941" s="1" t="s">
        <v>82</v>
      </c>
      <c r="F941">
        <v>1193</v>
      </c>
    </row>
    <row r="942" spans="1:6" x14ac:dyDescent="0.3">
      <c r="A942" s="1" t="s">
        <v>20</v>
      </c>
      <c r="B942">
        <v>2017</v>
      </c>
      <c r="C942" s="1" t="s">
        <v>64</v>
      </c>
      <c r="D942" s="1" t="s">
        <v>69</v>
      </c>
      <c r="E942" s="1" t="s">
        <v>86</v>
      </c>
      <c r="F942">
        <v>11274</v>
      </c>
    </row>
    <row r="943" spans="1:6" x14ac:dyDescent="0.3">
      <c r="A943" s="1" t="s">
        <v>20</v>
      </c>
      <c r="B943">
        <v>2017</v>
      </c>
      <c r="C943" s="1" t="s">
        <v>64</v>
      </c>
      <c r="D943" s="1" t="s">
        <v>70</v>
      </c>
      <c r="E943" s="1" t="s">
        <v>176</v>
      </c>
      <c r="F943">
        <v>5</v>
      </c>
    </row>
    <row r="944" spans="1:6" x14ac:dyDescent="0.3">
      <c r="A944" s="1" t="s">
        <v>20</v>
      </c>
      <c r="B944">
        <v>2017</v>
      </c>
      <c r="C944" s="1" t="s">
        <v>64</v>
      </c>
      <c r="D944" s="1" t="s">
        <v>70</v>
      </c>
      <c r="E944" s="1" t="s">
        <v>177</v>
      </c>
      <c r="F944">
        <v>1083</v>
      </c>
    </row>
    <row r="945" spans="1:6" x14ac:dyDescent="0.3">
      <c r="A945" s="1" t="s">
        <v>20</v>
      </c>
      <c r="B945">
        <v>2017</v>
      </c>
      <c r="C945" s="1" t="s">
        <v>64</v>
      </c>
      <c r="D945" s="1" t="s">
        <v>70</v>
      </c>
      <c r="E945" s="1" t="s">
        <v>90</v>
      </c>
      <c r="F945">
        <v>370</v>
      </c>
    </row>
    <row r="946" spans="1:6" x14ac:dyDescent="0.3">
      <c r="A946" s="1" t="s">
        <v>20</v>
      </c>
      <c r="B946">
        <v>2017</v>
      </c>
      <c r="C946" s="1" t="s">
        <v>64</v>
      </c>
      <c r="D946" s="1" t="s">
        <v>71</v>
      </c>
      <c r="E946" s="1" t="s">
        <v>100</v>
      </c>
      <c r="F946">
        <v>3</v>
      </c>
    </row>
    <row r="947" spans="1:6" x14ac:dyDescent="0.3">
      <c r="A947" s="1" t="s">
        <v>20</v>
      </c>
      <c r="B947">
        <v>2017</v>
      </c>
      <c r="C947" s="1" t="s">
        <v>64</v>
      </c>
      <c r="D947" s="1" t="s">
        <v>72</v>
      </c>
      <c r="E947" s="1" t="s">
        <v>72</v>
      </c>
      <c r="F947">
        <v>148648</v>
      </c>
    </row>
    <row r="948" spans="1:6" x14ac:dyDescent="0.3">
      <c r="A948" s="1" t="s">
        <v>20</v>
      </c>
      <c r="B948">
        <v>2017</v>
      </c>
      <c r="C948" s="1" t="s">
        <v>64</v>
      </c>
      <c r="D948" s="1" t="s">
        <v>72</v>
      </c>
      <c r="E948" s="1" t="s">
        <v>236</v>
      </c>
      <c r="F948">
        <v>1572</v>
      </c>
    </row>
    <row r="949" spans="1:6" x14ac:dyDescent="0.3">
      <c r="A949" s="1" t="s">
        <v>20</v>
      </c>
      <c r="B949">
        <v>2018</v>
      </c>
      <c r="C949" s="1" t="s">
        <v>63</v>
      </c>
      <c r="D949" s="1" t="s">
        <v>66</v>
      </c>
      <c r="E949" s="1" t="s">
        <v>76</v>
      </c>
      <c r="F949">
        <v>476</v>
      </c>
    </row>
    <row r="950" spans="1:6" x14ac:dyDescent="0.3">
      <c r="A950" s="1" t="s">
        <v>20</v>
      </c>
      <c r="B950">
        <v>2018</v>
      </c>
      <c r="C950" s="1" t="s">
        <v>63</v>
      </c>
      <c r="D950" s="1" t="s">
        <v>67</v>
      </c>
      <c r="E950" s="1" t="s">
        <v>79</v>
      </c>
      <c r="F950">
        <v>43279</v>
      </c>
    </row>
    <row r="951" spans="1:6" x14ac:dyDescent="0.3">
      <c r="A951" s="1" t="s">
        <v>20</v>
      </c>
      <c r="B951">
        <v>2018</v>
      </c>
      <c r="C951" s="1" t="s">
        <v>63</v>
      </c>
      <c r="D951" s="1" t="s">
        <v>68</v>
      </c>
      <c r="E951" s="1" t="s">
        <v>82</v>
      </c>
      <c r="F951">
        <v>1196</v>
      </c>
    </row>
    <row r="952" spans="1:6" x14ac:dyDescent="0.3">
      <c r="A952" s="1" t="s">
        <v>20</v>
      </c>
      <c r="B952">
        <v>2018</v>
      </c>
      <c r="C952" s="1" t="s">
        <v>64</v>
      </c>
      <c r="D952" s="1" t="s">
        <v>69</v>
      </c>
      <c r="E952" s="1" t="s">
        <v>86</v>
      </c>
      <c r="F952">
        <v>11389</v>
      </c>
    </row>
    <row r="953" spans="1:6" x14ac:dyDescent="0.3">
      <c r="A953" s="1" t="s">
        <v>20</v>
      </c>
      <c r="B953">
        <v>2018</v>
      </c>
      <c r="C953" s="1" t="s">
        <v>64</v>
      </c>
      <c r="D953" s="1" t="s">
        <v>70</v>
      </c>
      <c r="E953" s="1" t="s">
        <v>176</v>
      </c>
      <c r="F953">
        <v>4</v>
      </c>
    </row>
    <row r="954" spans="1:6" x14ac:dyDescent="0.3">
      <c r="A954" s="1" t="s">
        <v>20</v>
      </c>
      <c r="B954">
        <v>2018</v>
      </c>
      <c r="C954" s="1" t="s">
        <v>64</v>
      </c>
      <c r="D954" s="1" t="s">
        <v>70</v>
      </c>
      <c r="E954" s="1" t="s">
        <v>177</v>
      </c>
      <c r="F954">
        <v>1041</v>
      </c>
    </row>
    <row r="955" spans="1:6" x14ac:dyDescent="0.3">
      <c r="A955" s="1" t="s">
        <v>20</v>
      </c>
      <c r="B955">
        <v>2018</v>
      </c>
      <c r="C955" s="1" t="s">
        <v>64</v>
      </c>
      <c r="D955" s="1" t="s">
        <v>70</v>
      </c>
      <c r="E955" s="1" t="s">
        <v>90</v>
      </c>
      <c r="F955">
        <v>380</v>
      </c>
    </row>
    <row r="956" spans="1:6" x14ac:dyDescent="0.3">
      <c r="A956" s="1" t="s">
        <v>20</v>
      </c>
      <c r="B956">
        <v>2018</v>
      </c>
      <c r="C956" s="1" t="s">
        <v>64</v>
      </c>
      <c r="D956" s="1" t="s">
        <v>71</v>
      </c>
      <c r="E956" s="1" t="s">
        <v>100</v>
      </c>
      <c r="F956">
        <v>4</v>
      </c>
    </row>
    <row r="957" spans="1:6" x14ac:dyDescent="0.3">
      <c r="A957" s="1" t="s">
        <v>20</v>
      </c>
      <c r="B957">
        <v>2018</v>
      </c>
      <c r="C957" s="1" t="s">
        <v>64</v>
      </c>
      <c r="D957" s="1" t="s">
        <v>72</v>
      </c>
      <c r="E957" s="1" t="s">
        <v>72</v>
      </c>
      <c r="F957">
        <v>150344</v>
      </c>
    </row>
    <row r="958" spans="1:6" x14ac:dyDescent="0.3">
      <c r="A958" s="1" t="s">
        <v>20</v>
      </c>
      <c r="B958">
        <v>2018</v>
      </c>
      <c r="C958" s="1" t="s">
        <v>64</v>
      </c>
      <c r="D958" s="1" t="s">
        <v>72</v>
      </c>
      <c r="E958" s="1" t="s">
        <v>236</v>
      </c>
      <c r="F958">
        <v>1570</v>
      </c>
    </row>
    <row r="959" spans="1:6" x14ac:dyDescent="0.3">
      <c r="A959" s="1" t="s">
        <v>20</v>
      </c>
      <c r="B959">
        <v>2019</v>
      </c>
      <c r="C959" s="1" t="s">
        <v>63</v>
      </c>
      <c r="D959" s="1" t="s">
        <v>66</v>
      </c>
      <c r="E959" s="1" t="s">
        <v>237</v>
      </c>
      <c r="F959">
        <v>260</v>
      </c>
    </row>
    <row r="960" spans="1:6" x14ac:dyDescent="0.3">
      <c r="A960" s="1" t="s">
        <v>20</v>
      </c>
      <c r="B960">
        <v>2019</v>
      </c>
      <c r="C960" s="1" t="s">
        <v>63</v>
      </c>
      <c r="D960" s="1" t="s">
        <v>66</v>
      </c>
      <c r="E960" s="1" t="s">
        <v>238</v>
      </c>
      <c r="F960">
        <v>37</v>
      </c>
    </row>
    <row r="961" spans="1:6" x14ac:dyDescent="0.3">
      <c r="A961" s="1" t="s">
        <v>20</v>
      </c>
      <c r="B961">
        <v>2019</v>
      </c>
      <c r="C961" s="1" t="s">
        <v>63</v>
      </c>
      <c r="D961" s="1" t="s">
        <v>67</v>
      </c>
      <c r="E961" s="1" t="s">
        <v>239</v>
      </c>
      <c r="F961">
        <v>31182</v>
      </c>
    </row>
    <row r="962" spans="1:6" x14ac:dyDescent="0.3">
      <c r="A962" s="1" t="s">
        <v>20</v>
      </c>
      <c r="B962">
        <v>2019</v>
      </c>
      <c r="C962" s="1" t="s">
        <v>63</v>
      </c>
      <c r="D962" s="1" t="s">
        <v>67</v>
      </c>
      <c r="E962" s="1" t="s">
        <v>240</v>
      </c>
      <c r="F962">
        <v>12600</v>
      </c>
    </row>
    <row r="963" spans="1:6" x14ac:dyDescent="0.3">
      <c r="A963" s="1" t="s">
        <v>20</v>
      </c>
      <c r="B963">
        <v>2019</v>
      </c>
      <c r="C963" s="1" t="s">
        <v>63</v>
      </c>
      <c r="D963" s="1" t="s">
        <v>68</v>
      </c>
      <c r="E963" s="1" t="s">
        <v>241</v>
      </c>
      <c r="F963">
        <v>804</v>
      </c>
    </row>
    <row r="964" spans="1:6" x14ac:dyDescent="0.3">
      <c r="A964" s="1" t="s">
        <v>20</v>
      </c>
      <c r="B964">
        <v>2019</v>
      </c>
      <c r="C964" s="1" t="s">
        <v>63</v>
      </c>
      <c r="D964" s="1" t="s">
        <v>68</v>
      </c>
      <c r="E964" s="1" t="s">
        <v>242</v>
      </c>
      <c r="F964">
        <v>387</v>
      </c>
    </row>
    <row r="965" spans="1:6" x14ac:dyDescent="0.3">
      <c r="A965" s="1" t="s">
        <v>20</v>
      </c>
      <c r="B965">
        <v>2019</v>
      </c>
      <c r="C965" s="1" t="s">
        <v>64</v>
      </c>
      <c r="D965" s="1" t="s">
        <v>69</v>
      </c>
      <c r="E965" s="1" t="s">
        <v>243</v>
      </c>
      <c r="F965">
        <v>9268</v>
      </c>
    </row>
    <row r="966" spans="1:6" x14ac:dyDescent="0.3">
      <c r="A966" s="1" t="s">
        <v>20</v>
      </c>
      <c r="B966">
        <v>2019</v>
      </c>
      <c r="C966" s="1" t="s">
        <v>64</v>
      </c>
      <c r="D966" s="1" t="s">
        <v>69</v>
      </c>
      <c r="E966" s="1" t="s">
        <v>244</v>
      </c>
      <c r="F966">
        <v>2267</v>
      </c>
    </row>
    <row r="967" spans="1:6" x14ac:dyDescent="0.3">
      <c r="A967" s="1" t="s">
        <v>20</v>
      </c>
      <c r="B967">
        <v>2019</v>
      </c>
      <c r="C967" s="1" t="s">
        <v>64</v>
      </c>
      <c r="D967" s="1" t="s">
        <v>70</v>
      </c>
      <c r="E967" s="1" t="s">
        <v>245</v>
      </c>
      <c r="F967">
        <v>4</v>
      </c>
    </row>
    <row r="968" spans="1:6" x14ac:dyDescent="0.3">
      <c r="A968" s="1" t="s">
        <v>20</v>
      </c>
      <c r="B968">
        <v>2019</v>
      </c>
      <c r="C968" s="1" t="s">
        <v>64</v>
      </c>
      <c r="D968" s="1" t="s">
        <v>70</v>
      </c>
      <c r="E968" s="1" t="s">
        <v>246</v>
      </c>
      <c r="F968">
        <v>1019</v>
      </c>
    </row>
    <row r="969" spans="1:6" x14ac:dyDescent="0.3">
      <c r="A969" s="1" t="s">
        <v>20</v>
      </c>
      <c r="B969">
        <v>2019</v>
      </c>
      <c r="C969" s="1" t="s">
        <v>64</v>
      </c>
      <c r="D969" s="1" t="s">
        <v>70</v>
      </c>
      <c r="E969" s="1" t="s">
        <v>247</v>
      </c>
      <c r="F969">
        <v>380</v>
      </c>
    </row>
    <row r="970" spans="1:6" x14ac:dyDescent="0.3">
      <c r="A970" s="1" t="s">
        <v>20</v>
      </c>
      <c r="B970">
        <v>2019</v>
      </c>
      <c r="C970" s="1" t="s">
        <v>64</v>
      </c>
      <c r="D970" s="1" t="s">
        <v>71</v>
      </c>
      <c r="E970" s="1" t="s">
        <v>248</v>
      </c>
      <c r="F970">
        <v>4</v>
      </c>
    </row>
    <row r="971" spans="1:6" x14ac:dyDescent="0.3">
      <c r="A971" s="1" t="s">
        <v>20</v>
      </c>
      <c r="B971">
        <v>2019</v>
      </c>
      <c r="C971" s="1" t="s">
        <v>64</v>
      </c>
      <c r="D971" s="1" t="s">
        <v>72</v>
      </c>
      <c r="E971" s="1" t="s">
        <v>249</v>
      </c>
      <c r="F971">
        <v>111713</v>
      </c>
    </row>
    <row r="972" spans="1:6" x14ac:dyDescent="0.3">
      <c r="A972" s="1" t="s">
        <v>20</v>
      </c>
      <c r="B972">
        <v>2019</v>
      </c>
      <c r="C972" s="1" t="s">
        <v>64</v>
      </c>
      <c r="D972" s="1" t="s">
        <v>72</v>
      </c>
      <c r="E972" s="1" t="s">
        <v>250</v>
      </c>
      <c r="F972">
        <v>41437</v>
      </c>
    </row>
    <row r="973" spans="1:6" x14ac:dyDescent="0.3">
      <c r="A973" s="1" t="s">
        <v>20</v>
      </c>
      <c r="B973">
        <v>2019</v>
      </c>
      <c r="C973" s="1" t="s">
        <v>64</v>
      </c>
      <c r="D973" s="1" t="s">
        <v>72</v>
      </c>
      <c r="E973" s="1" t="s">
        <v>251</v>
      </c>
      <c r="F973">
        <v>1561</v>
      </c>
    </row>
    <row r="974" spans="1:6" x14ac:dyDescent="0.3">
      <c r="A974" s="1" t="s">
        <v>20</v>
      </c>
      <c r="B974">
        <v>2020</v>
      </c>
      <c r="C974" s="1" t="s">
        <v>63</v>
      </c>
      <c r="D974" s="1" t="s">
        <v>66</v>
      </c>
      <c r="E974" s="1" t="s">
        <v>237</v>
      </c>
      <c r="F974">
        <v>251</v>
      </c>
    </row>
    <row r="975" spans="1:6" x14ac:dyDescent="0.3">
      <c r="A975" s="1" t="s">
        <v>20</v>
      </c>
      <c r="B975">
        <v>2020</v>
      </c>
      <c r="C975" s="1" t="s">
        <v>63</v>
      </c>
      <c r="D975" s="1" t="s">
        <v>66</v>
      </c>
      <c r="E975" s="1" t="s">
        <v>238</v>
      </c>
      <c r="F975">
        <v>37</v>
      </c>
    </row>
    <row r="976" spans="1:6" x14ac:dyDescent="0.3">
      <c r="A976" s="1" t="s">
        <v>20</v>
      </c>
      <c r="B976">
        <v>2020</v>
      </c>
      <c r="C976" s="1" t="s">
        <v>63</v>
      </c>
      <c r="D976" s="1" t="s">
        <v>67</v>
      </c>
      <c r="E976" s="1" t="s">
        <v>239</v>
      </c>
      <c r="F976">
        <v>31612</v>
      </c>
    </row>
    <row r="977" spans="1:6" x14ac:dyDescent="0.3">
      <c r="A977" s="1" t="s">
        <v>20</v>
      </c>
      <c r="B977">
        <v>2020</v>
      </c>
      <c r="C977" s="1" t="s">
        <v>63</v>
      </c>
      <c r="D977" s="1" t="s">
        <v>67</v>
      </c>
      <c r="E977" s="1" t="s">
        <v>240</v>
      </c>
      <c r="F977">
        <v>12799</v>
      </c>
    </row>
    <row r="978" spans="1:6" x14ac:dyDescent="0.3">
      <c r="A978" s="1" t="s">
        <v>20</v>
      </c>
      <c r="B978">
        <v>2020</v>
      </c>
      <c r="C978" s="1" t="s">
        <v>63</v>
      </c>
      <c r="D978" s="1" t="s">
        <v>68</v>
      </c>
      <c r="E978" s="1" t="s">
        <v>241</v>
      </c>
      <c r="F978">
        <v>800</v>
      </c>
    </row>
    <row r="979" spans="1:6" x14ac:dyDescent="0.3">
      <c r="A979" s="1" t="s">
        <v>20</v>
      </c>
      <c r="B979">
        <v>2020</v>
      </c>
      <c r="C979" s="1" t="s">
        <v>63</v>
      </c>
      <c r="D979" s="1" t="s">
        <v>68</v>
      </c>
      <c r="E979" s="1" t="s">
        <v>242</v>
      </c>
      <c r="F979">
        <v>391</v>
      </c>
    </row>
    <row r="980" spans="1:6" x14ac:dyDescent="0.3">
      <c r="A980" s="1" t="s">
        <v>20</v>
      </c>
      <c r="B980">
        <v>2020</v>
      </c>
      <c r="C980" s="1" t="s">
        <v>64</v>
      </c>
      <c r="D980" s="1" t="s">
        <v>69</v>
      </c>
      <c r="E980" s="1" t="s">
        <v>243</v>
      </c>
      <c r="F980">
        <v>9286</v>
      </c>
    </row>
    <row r="981" spans="1:6" x14ac:dyDescent="0.3">
      <c r="A981" s="1" t="s">
        <v>20</v>
      </c>
      <c r="B981">
        <v>2020</v>
      </c>
      <c r="C981" s="1" t="s">
        <v>64</v>
      </c>
      <c r="D981" s="1" t="s">
        <v>69</v>
      </c>
      <c r="E981" s="1" t="s">
        <v>244</v>
      </c>
      <c r="F981">
        <v>2299</v>
      </c>
    </row>
    <row r="982" spans="1:6" x14ac:dyDescent="0.3">
      <c r="A982" s="1" t="s">
        <v>20</v>
      </c>
      <c r="B982">
        <v>2020</v>
      </c>
      <c r="C982" s="1" t="s">
        <v>64</v>
      </c>
      <c r="D982" s="1" t="s">
        <v>70</v>
      </c>
      <c r="E982" s="1" t="s">
        <v>245</v>
      </c>
      <c r="F982">
        <v>5</v>
      </c>
    </row>
    <row r="983" spans="1:6" x14ac:dyDescent="0.3">
      <c r="A983" s="1" t="s">
        <v>20</v>
      </c>
      <c r="B983">
        <v>2020</v>
      </c>
      <c r="C983" s="1" t="s">
        <v>64</v>
      </c>
      <c r="D983" s="1" t="s">
        <v>70</v>
      </c>
      <c r="E983" s="1" t="s">
        <v>246</v>
      </c>
      <c r="F983">
        <v>1043</v>
      </c>
    </row>
    <row r="984" spans="1:6" x14ac:dyDescent="0.3">
      <c r="A984" s="1" t="s">
        <v>20</v>
      </c>
      <c r="B984">
        <v>2020</v>
      </c>
      <c r="C984" s="1" t="s">
        <v>64</v>
      </c>
      <c r="D984" s="1" t="s">
        <v>70</v>
      </c>
      <c r="E984" s="1" t="s">
        <v>247</v>
      </c>
      <c r="F984">
        <v>389</v>
      </c>
    </row>
    <row r="985" spans="1:6" x14ac:dyDescent="0.3">
      <c r="A985" s="1" t="s">
        <v>20</v>
      </c>
      <c r="B985">
        <v>2020</v>
      </c>
      <c r="C985" s="1" t="s">
        <v>64</v>
      </c>
      <c r="D985" s="1" t="s">
        <v>71</v>
      </c>
      <c r="E985" s="1" t="s">
        <v>248</v>
      </c>
      <c r="F985">
        <v>4</v>
      </c>
    </row>
    <row r="986" spans="1:6" x14ac:dyDescent="0.3">
      <c r="A986" s="1" t="s">
        <v>20</v>
      </c>
      <c r="B986">
        <v>2020</v>
      </c>
      <c r="C986" s="1" t="s">
        <v>64</v>
      </c>
      <c r="D986" s="1" t="s">
        <v>72</v>
      </c>
      <c r="E986" s="1" t="s">
        <v>249</v>
      </c>
      <c r="F986">
        <v>112646</v>
      </c>
    </row>
    <row r="987" spans="1:6" x14ac:dyDescent="0.3">
      <c r="A987" s="1" t="s">
        <v>20</v>
      </c>
      <c r="B987">
        <v>2020</v>
      </c>
      <c r="C987" s="1" t="s">
        <v>64</v>
      </c>
      <c r="D987" s="1" t="s">
        <v>72</v>
      </c>
      <c r="E987" s="1" t="s">
        <v>250</v>
      </c>
      <c r="F987">
        <v>42256</v>
      </c>
    </row>
    <row r="988" spans="1:6" x14ac:dyDescent="0.3">
      <c r="A988" s="1" t="s">
        <v>20</v>
      </c>
      <c r="B988">
        <v>2020</v>
      </c>
      <c r="C988" s="1" t="s">
        <v>64</v>
      </c>
      <c r="D988" s="1" t="s">
        <v>72</v>
      </c>
      <c r="E988" s="1" t="s">
        <v>251</v>
      </c>
      <c r="F988">
        <v>1561</v>
      </c>
    </row>
    <row r="989" spans="1:6" x14ac:dyDescent="0.3">
      <c r="A989" s="1" t="s">
        <v>20</v>
      </c>
      <c r="B989">
        <v>2021</v>
      </c>
      <c r="C989" s="1" t="s">
        <v>63</v>
      </c>
      <c r="D989" s="1" t="s">
        <v>66</v>
      </c>
      <c r="E989" s="1" t="s">
        <v>237</v>
      </c>
      <c r="F989">
        <v>247</v>
      </c>
    </row>
    <row r="990" spans="1:6" x14ac:dyDescent="0.3">
      <c r="A990" s="1" t="s">
        <v>20</v>
      </c>
      <c r="B990">
        <v>2021</v>
      </c>
      <c r="C990" s="1" t="s">
        <v>63</v>
      </c>
      <c r="D990" s="1" t="s">
        <v>66</v>
      </c>
      <c r="E990" s="1" t="s">
        <v>238</v>
      </c>
      <c r="F990">
        <v>47</v>
      </c>
    </row>
    <row r="991" spans="1:6" x14ac:dyDescent="0.3">
      <c r="A991" s="1" t="s">
        <v>20</v>
      </c>
      <c r="B991">
        <v>2021</v>
      </c>
      <c r="C991" s="1" t="s">
        <v>63</v>
      </c>
      <c r="D991" s="1" t="s">
        <v>67</v>
      </c>
      <c r="E991" s="1" t="s">
        <v>239</v>
      </c>
      <c r="F991">
        <v>31736</v>
      </c>
    </row>
    <row r="992" spans="1:6" x14ac:dyDescent="0.3">
      <c r="A992" s="1" t="s">
        <v>20</v>
      </c>
      <c r="B992">
        <v>2021</v>
      </c>
      <c r="C992" s="1" t="s">
        <v>63</v>
      </c>
      <c r="D992" s="1" t="s">
        <v>67</v>
      </c>
      <c r="E992" s="1" t="s">
        <v>240</v>
      </c>
      <c r="F992">
        <v>13214</v>
      </c>
    </row>
    <row r="993" spans="1:6" x14ac:dyDescent="0.3">
      <c r="A993" s="1" t="s">
        <v>20</v>
      </c>
      <c r="B993">
        <v>2021</v>
      </c>
      <c r="C993" s="1" t="s">
        <v>63</v>
      </c>
      <c r="D993" s="1" t="s">
        <v>68</v>
      </c>
      <c r="E993" s="1" t="s">
        <v>241</v>
      </c>
      <c r="F993">
        <v>803</v>
      </c>
    </row>
    <row r="994" spans="1:6" x14ac:dyDescent="0.3">
      <c r="A994" s="1" t="s">
        <v>20</v>
      </c>
      <c r="B994">
        <v>2021</v>
      </c>
      <c r="C994" s="1" t="s">
        <v>63</v>
      </c>
      <c r="D994" s="1" t="s">
        <v>68</v>
      </c>
      <c r="E994" s="1" t="s">
        <v>242</v>
      </c>
      <c r="F994">
        <v>392</v>
      </c>
    </row>
    <row r="995" spans="1:6" x14ac:dyDescent="0.3">
      <c r="A995" s="1" t="s">
        <v>20</v>
      </c>
      <c r="B995">
        <v>2021</v>
      </c>
      <c r="C995" s="1" t="s">
        <v>64</v>
      </c>
      <c r="D995" s="1" t="s">
        <v>69</v>
      </c>
      <c r="E995" s="1" t="s">
        <v>243</v>
      </c>
      <c r="F995">
        <v>9339</v>
      </c>
    </row>
    <row r="996" spans="1:6" x14ac:dyDescent="0.3">
      <c r="A996" s="1" t="s">
        <v>20</v>
      </c>
      <c r="B996">
        <v>2021</v>
      </c>
      <c r="C996" s="1" t="s">
        <v>64</v>
      </c>
      <c r="D996" s="1" t="s">
        <v>69</v>
      </c>
      <c r="E996" s="1" t="s">
        <v>244</v>
      </c>
      <c r="F996">
        <v>2350</v>
      </c>
    </row>
    <row r="997" spans="1:6" x14ac:dyDescent="0.3">
      <c r="A997" s="1" t="s">
        <v>20</v>
      </c>
      <c r="B997">
        <v>2021</v>
      </c>
      <c r="C997" s="1" t="s">
        <v>64</v>
      </c>
      <c r="D997" s="1" t="s">
        <v>70</v>
      </c>
      <c r="E997" s="1" t="s">
        <v>245</v>
      </c>
      <c r="F997">
        <v>6</v>
      </c>
    </row>
    <row r="998" spans="1:6" x14ac:dyDescent="0.3">
      <c r="A998" s="1" t="s">
        <v>20</v>
      </c>
      <c r="B998">
        <v>2021</v>
      </c>
      <c r="C998" s="1" t="s">
        <v>64</v>
      </c>
      <c r="D998" s="1" t="s">
        <v>70</v>
      </c>
      <c r="E998" s="1" t="s">
        <v>246</v>
      </c>
      <c r="F998">
        <v>1060</v>
      </c>
    </row>
    <row r="999" spans="1:6" x14ac:dyDescent="0.3">
      <c r="A999" s="1" t="s">
        <v>20</v>
      </c>
      <c r="B999">
        <v>2021</v>
      </c>
      <c r="C999" s="1" t="s">
        <v>64</v>
      </c>
      <c r="D999" s="1" t="s">
        <v>70</v>
      </c>
      <c r="E999" s="1" t="s">
        <v>247</v>
      </c>
      <c r="F999">
        <v>398</v>
      </c>
    </row>
    <row r="1000" spans="1:6" x14ac:dyDescent="0.3">
      <c r="A1000" s="1" t="s">
        <v>20</v>
      </c>
      <c r="B1000">
        <v>2021</v>
      </c>
      <c r="C1000" s="1" t="s">
        <v>64</v>
      </c>
      <c r="D1000" s="1" t="s">
        <v>71</v>
      </c>
      <c r="E1000" s="1" t="s">
        <v>248</v>
      </c>
      <c r="F1000">
        <v>4</v>
      </c>
    </row>
    <row r="1001" spans="1:6" x14ac:dyDescent="0.3">
      <c r="A1001" s="1" t="s">
        <v>20</v>
      </c>
      <c r="B1001">
        <v>2021</v>
      </c>
      <c r="C1001" s="1" t="s">
        <v>64</v>
      </c>
      <c r="D1001" s="1" t="s">
        <v>72</v>
      </c>
      <c r="E1001" s="1" t="s">
        <v>249</v>
      </c>
      <c r="F1001">
        <v>113409</v>
      </c>
    </row>
    <row r="1002" spans="1:6" x14ac:dyDescent="0.3">
      <c r="A1002" s="1" t="s">
        <v>20</v>
      </c>
      <c r="B1002">
        <v>2021</v>
      </c>
      <c r="C1002" s="1" t="s">
        <v>64</v>
      </c>
      <c r="D1002" s="1" t="s">
        <v>72</v>
      </c>
      <c r="E1002" s="1" t="s">
        <v>250</v>
      </c>
      <c r="F1002">
        <v>43441</v>
      </c>
    </row>
    <row r="1003" spans="1:6" x14ac:dyDescent="0.3">
      <c r="A1003" s="1" t="s">
        <v>20</v>
      </c>
      <c r="B1003">
        <v>2021</v>
      </c>
      <c r="C1003" s="1" t="s">
        <v>64</v>
      </c>
      <c r="D1003" s="1" t="s">
        <v>72</v>
      </c>
      <c r="E1003" s="1" t="s">
        <v>251</v>
      </c>
      <c r="F1003">
        <v>1557</v>
      </c>
    </row>
    <row r="1004" spans="1:6" x14ac:dyDescent="0.3">
      <c r="A1004" s="1" t="s">
        <v>21</v>
      </c>
      <c r="B1004">
        <v>2015</v>
      </c>
      <c r="C1004" s="1" t="s">
        <v>63</v>
      </c>
      <c r="D1004" s="1" t="s">
        <v>65</v>
      </c>
      <c r="E1004" s="1" t="s">
        <v>252</v>
      </c>
      <c r="F1004">
        <v>1</v>
      </c>
    </row>
    <row r="1005" spans="1:6" x14ac:dyDescent="0.3">
      <c r="A1005" s="1" t="s">
        <v>21</v>
      </c>
      <c r="B1005">
        <v>2015</v>
      </c>
      <c r="C1005" s="1" t="s">
        <v>63</v>
      </c>
      <c r="D1005" s="1" t="s">
        <v>65</v>
      </c>
      <c r="E1005" s="1" t="s">
        <v>253</v>
      </c>
      <c r="F1005">
        <v>1</v>
      </c>
    </row>
    <row r="1006" spans="1:6" x14ac:dyDescent="0.3">
      <c r="A1006" s="1" t="s">
        <v>21</v>
      </c>
      <c r="B1006">
        <v>2015</v>
      </c>
      <c r="C1006" s="1" t="s">
        <v>63</v>
      </c>
      <c r="D1006" s="1" t="s">
        <v>65</v>
      </c>
      <c r="E1006" s="1" t="s">
        <v>254</v>
      </c>
    </row>
    <row r="1007" spans="1:6" x14ac:dyDescent="0.3">
      <c r="A1007" s="1" t="s">
        <v>21</v>
      </c>
      <c r="B1007">
        <v>2015</v>
      </c>
      <c r="C1007" s="1" t="s">
        <v>63</v>
      </c>
      <c r="D1007" s="1" t="s">
        <v>66</v>
      </c>
      <c r="E1007" s="1" t="s">
        <v>76</v>
      </c>
      <c r="F1007">
        <v>168</v>
      </c>
    </row>
    <row r="1008" spans="1:6" x14ac:dyDescent="0.3">
      <c r="A1008" s="1" t="s">
        <v>21</v>
      </c>
      <c r="B1008">
        <v>2015</v>
      </c>
      <c r="C1008" s="1" t="s">
        <v>63</v>
      </c>
      <c r="D1008" s="1" t="s">
        <v>67</v>
      </c>
      <c r="E1008" s="1" t="s">
        <v>79</v>
      </c>
      <c r="F1008">
        <v>15531</v>
      </c>
    </row>
    <row r="1009" spans="1:6" x14ac:dyDescent="0.3">
      <c r="A1009" s="1" t="s">
        <v>21</v>
      </c>
      <c r="B1009">
        <v>2015</v>
      </c>
      <c r="C1009" s="1" t="s">
        <v>63</v>
      </c>
      <c r="D1009" s="1" t="s">
        <v>68</v>
      </c>
      <c r="E1009" s="1" t="s">
        <v>82</v>
      </c>
      <c r="F1009">
        <v>519</v>
      </c>
    </row>
    <row r="1010" spans="1:6" x14ac:dyDescent="0.3">
      <c r="A1010" s="1" t="s">
        <v>21</v>
      </c>
      <c r="B1010">
        <v>2015</v>
      </c>
      <c r="C1010" s="1" t="s">
        <v>64</v>
      </c>
      <c r="D1010" s="1" t="s">
        <v>69</v>
      </c>
      <c r="E1010" s="1" t="s">
        <v>86</v>
      </c>
      <c r="F1010">
        <v>6184</v>
      </c>
    </row>
    <row r="1011" spans="1:6" x14ac:dyDescent="0.3">
      <c r="A1011" s="1" t="s">
        <v>21</v>
      </c>
      <c r="B1011">
        <v>2015</v>
      </c>
      <c r="C1011" s="1" t="s">
        <v>64</v>
      </c>
      <c r="D1011" s="1" t="s">
        <v>70</v>
      </c>
      <c r="E1011" s="1" t="s">
        <v>89</v>
      </c>
      <c r="F1011">
        <v>23</v>
      </c>
    </row>
    <row r="1012" spans="1:6" x14ac:dyDescent="0.3">
      <c r="A1012" s="1" t="s">
        <v>21</v>
      </c>
      <c r="B1012">
        <v>2015</v>
      </c>
      <c r="C1012" s="1" t="s">
        <v>64</v>
      </c>
      <c r="D1012" s="1" t="s">
        <v>70</v>
      </c>
      <c r="E1012" s="1" t="s">
        <v>90</v>
      </c>
      <c r="F1012">
        <v>130</v>
      </c>
    </row>
    <row r="1013" spans="1:6" x14ac:dyDescent="0.3">
      <c r="A1013" s="1" t="s">
        <v>21</v>
      </c>
      <c r="B1013">
        <v>2015</v>
      </c>
      <c r="C1013" s="1" t="s">
        <v>64</v>
      </c>
      <c r="D1013" s="1" t="s">
        <v>70</v>
      </c>
      <c r="E1013" s="1" t="s">
        <v>156</v>
      </c>
      <c r="F1013">
        <v>693</v>
      </c>
    </row>
    <row r="1014" spans="1:6" x14ac:dyDescent="0.3">
      <c r="A1014" s="1" t="s">
        <v>21</v>
      </c>
      <c r="B1014">
        <v>2015</v>
      </c>
      <c r="C1014" s="1" t="s">
        <v>64</v>
      </c>
      <c r="D1014" s="1" t="s">
        <v>71</v>
      </c>
      <c r="E1014" s="1" t="s">
        <v>100</v>
      </c>
      <c r="F1014">
        <v>2</v>
      </c>
    </row>
    <row r="1015" spans="1:6" x14ac:dyDescent="0.3">
      <c r="A1015" s="1" t="s">
        <v>21</v>
      </c>
      <c r="B1015">
        <v>2015</v>
      </c>
      <c r="C1015" s="1" t="s">
        <v>64</v>
      </c>
      <c r="D1015" s="1" t="s">
        <v>72</v>
      </c>
      <c r="E1015" s="1" t="s">
        <v>72</v>
      </c>
      <c r="F1015">
        <v>56132</v>
      </c>
    </row>
    <row r="1016" spans="1:6" x14ac:dyDescent="0.3">
      <c r="A1016" s="1" t="s">
        <v>21</v>
      </c>
      <c r="B1016">
        <v>2016</v>
      </c>
      <c r="C1016" s="1" t="s">
        <v>63</v>
      </c>
      <c r="D1016" s="1" t="s">
        <v>65</v>
      </c>
      <c r="E1016" s="1" t="s">
        <v>255</v>
      </c>
      <c r="F1016">
        <v>1</v>
      </c>
    </row>
    <row r="1017" spans="1:6" x14ac:dyDescent="0.3">
      <c r="A1017" s="1" t="s">
        <v>21</v>
      </c>
      <c r="B1017">
        <v>2016</v>
      </c>
      <c r="C1017" s="1" t="s">
        <v>63</v>
      </c>
      <c r="D1017" s="1" t="s">
        <v>65</v>
      </c>
      <c r="E1017" s="1" t="s">
        <v>256</v>
      </c>
      <c r="F1017">
        <v>1</v>
      </c>
    </row>
    <row r="1018" spans="1:6" x14ac:dyDescent="0.3">
      <c r="A1018" s="1" t="s">
        <v>21</v>
      </c>
      <c r="B1018">
        <v>2016</v>
      </c>
      <c r="C1018" s="1" t="s">
        <v>63</v>
      </c>
      <c r="D1018" s="1" t="s">
        <v>66</v>
      </c>
      <c r="E1018" s="1" t="s">
        <v>257</v>
      </c>
      <c r="F1018">
        <v>173</v>
      </c>
    </row>
    <row r="1019" spans="1:6" x14ac:dyDescent="0.3">
      <c r="A1019" s="1" t="s">
        <v>21</v>
      </c>
      <c r="B1019">
        <v>2016</v>
      </c>
      <c r="C1019" s="1" t="s">
        <v>63</v>
      </c>
      <c r="D1019" s="1" t="s">
        <v>67</v>
      </c>
      <c r="E1019" s="1" t="s">
        <v>258</v>
      </c>
      <c r="F1019">
        <v>2927</v>
      </c>
    </row>
    <row r="1020" spans="1:6" x14ac:dyDescent="0.3">
      <c r="A1020" s="1" t="s">
        <v>21</v>
      </c>
      <c r="B1020">
        <v>2016</v>
      </c>
      <c r="C1020" s="1" t="s">
        <v>63</v>
      </c>
      <c r="D1020" s="1" t="s">
        <v>67</v>
      </c>
      <c r="E1020" s="1" t="s">
        <v>259</v>
      </c>
      <c r="F1020">
        <v>12994</v>
      </c>
    </row>
    <row r="1021" spans="1:6" x14ac:dyDescent="0.3">
      <c r="A1021" s="1" t="s">
        <v>21</v>
      </c>
      <c r="B1021">
        <v>2016</v>
      </c>
      <c r="C1021" s="1" t="s">
        <v>63</v>
      </c>
      <c r="D1021" s="1" t="s">
        <v>68</v>
      </c>
      <c r="E1021" s="1" t="s">
        <v>260</v>
      </c>
      <c r="F1021">
        <v>47</v>
      </c>
    </row>
    <row r="1022" spans="1:6" x14ac:dyDescent="0.3">
      <c r="A1022" s="1" t="s">
        <v>21</v>
      </c>
      <c r="B1022">
        <v>2016</v>
      </c>
      <c r="C1022" s="1" t="s">
        <v>63</v>
      </c>
      <c r="D1022" s="1" t="s">
        <v>68</v>
      </c>
      <c r="E1022" s="1" t="s">
        <v>261</v>
      </c>
      <c r="F1022">
        <v>460</v>
      </c>
    </row>
    <row r="1023" spans="1:6" x14ac:dyDescent="0.3">
      <c r="A1023" s="1" t="s">
        <v>21</v>
      </c>
      <c r="B1023">
        <v>2016</v>
      </c>
      <c r="C1023" s="1" t="s">
        <v>64</v>
      </c>
      <c r="D1023" s="1" t="s">
        <v>69</v>
      </c>
      <c r="E1023" s="1" t="s">
        <v>262</v>
      </c>
      <c r="F1023">
        <v>1342</v>
      </c>
    </row>
    <row r="1024" spans="1:6" x14ac:dyDescent="0.3">
      <c r="A1024" s="1" t="s">
        <v>21</v>
      </c>
      <c r="B1024">
        <v>2016</v>
      </c>
      <c r="C1024" s="1" t="s">
        <v>64</v>
      </c>
      <c r="D1024" s="1" t="s">
        <v>69</v>
      </c>
      <c r="E1024" s="1" t="s">
        <v>263</v>
      </c>
      <c r="F1024">
        <v>4955</v>
      </c>
    </row>
    <row r="1025" spans="1:6" x14ac:dyDescent="0.3">
      <c r="A1025" s="1" t="s">
        <v>21</v>
      </c>
      <c r="B1025">
        <v>2016</v>
      </c>
      <c r="C1025" s="1" t="s">
        <v>64</v>
      </c>
      <c r="D1025" s="1" t="s">
        <v>70</v>
      </c>
      <c r="E1025" s="1" t="s">
        <v>264</v>
      </c>
      <c r="F1025">
        <v>22</v>
      </c>
    </row>
    <row r="1026" spans="1:6" x14ac:dyDescent="0.3">
      <c r="A1026" s="1" t="s">
        <v>21</v>
      </c>
      <c r="B1026">
        <v>2016</v>
      </c>
      <c r="C1026" s="1" t="s">
        <v>64</v>
      </c>
      <c r="D1026" s="1" t="s">
        <v>70</v>
      </c>
      <c r="E1026" s="1" t="s">
        <v>265</v>
      </c>
      <c r="F1026">
        <v>120</v>
      </c>
    </row>
    <row r="1027" spans="1:6" x14ac:dyDescent="0.3">
      <c r="A1027" s="1" t="s">
        <v>21</v>
      </c>
      <c r="B1027">
        <v>2016</v>
      </c>
      <c r="C1027" s="1" t="s">
        <v>64</v>
      </c>
      <c r="D1027" s="1" t="s">
        <v>70</v>
      </c>
      <c r="E1027" s="1" t="s">
        <v>266</v>
      </c>
      <c r="F1027">
        <v>693</v>
      </c>
    </row>
    <row r="1028" spans="1:6" x14ac:dyDescent="0.3">
      <c r="A1028" s="1" t="s">
        <v>21</v>
      </c>
      <c r="B1028">
        <v>2016</v>
      </c>
      <c r="C1028" s="1" t="s">
        <v>64</v>
      </c>
      <c r="D1028" s="1" t="s">
        <v>71</v>
      </c>
      <c r="E1028" s="1" t="s">
        <v>267</v>
      </c>
      <c r="F1028">
        <v>2</v>
      </c>
    </row>
    <row r="1029" spans="1:6" x14ac:dyDescent="0.3">
      <c r="A1029" s="1" t="s">
        <v>21</v>
      </c>
      <c r="B1029">
        <v>2016</v>
      </c>
      <c r="C1029" s="1" t="s">
        <v>64</v>
      </c>
      <c r="D1029" s="1" t="s">
        <v>72</v>
      </c>
      <c r="E1029" s="1" t="s">
        <v>268</v>
      </c>
      <c r="F1029">
        <v>8831</v>
      </c>
    </row>
    <row r="1030" spans="1:6" x14ac:dyDescent="0.3">
      <c r="A1030" s="1" t="s">
        <v>21</v>
      </c>
      <c r="B1030">
        <v>2016</v>
      </c>
      <c r="C1030" s="1" t="s">
        <v>64</v>
      </c>
      <c r="D1030" s="1" t="s">
        <v>72</v>
      </c>
      <c r="E1030" s="1" t="s">
        <v>269</v>
      </c>
      <c r="F1030">
        <v>48158</v>
      </c>
    </row>
    <row r="1031" spans="1:6" x14ac:dyDescent="0.3">
      <c r="A1031" s="1" t="s">
        <v>21</v>
      </c>
      <c r="B1031">
        <v>2017</v>
      </c>
      <c r="C1031" s="1" t="s">
        <v>63</v>
      </c>
      <c r="D1031" s="1" t="s">
        <v>65</v>
      </c>
      <c r="E1031" s="1" t="s">
        <v>270</v>
      </c>
      <c r="F1031">
        <v>2</v>
      </c>
    </row>
    <row r="1032" spans="1:6" x14ac:dyDescent="0.3">
      <c r="A1032" s="1" t="s">
        <v>21</v>
      </c>
      <c r="B1032">
        <v>2017</v>
      </c>
      <c r="C1032" s="1" t="s">
        <v>63</v>
      </c>
      <c r="D1032" s="1" t="s">
        <v>66</v>
      </c>
      <c r="E1032" s="1" t="s">
        <v>257</v>
      </c>
      <c r="F1032">
        <v>163</v>
      </c>
    </row>
    <row r="1033" spans="1:6" x14ac:dyDescent="0.3">
      <c r="A1033" s="1" t="s">
        <v>21</v>
      </c>
      <c r="B1033">
        <v>2017</v>
      </c>
      <c r="C1033" s="1" t="s">
        <v>63</v>
      </c>
      <c r="D1033" s="1" t="s">
        <v>67</v>
      </c>
      <c r="E1033" s="1" t="s">
        <v>258</v>
      </c>
      <c r="F1033">
        <v>2932</v>
      </c>
    </row>
    <row r="1034" spans="1:6" x14ac:dyDescent="0.3">
      <c r="A1034" s="1" t="s">
        <v>21</v>
      </c>
      <c r="B1034">
        <v>2017</v>
      </c>
      <c r="C1034" s="1" t="s">
        <v>63</v>
      </c>
      <c r="D1034" s="1" t="s">
        <v>67</v>
      </c>
      <c r="E1034" s="1" t="s">
        <v>259</v>
      </c>
      <c r="F1034">
        <v>13195</v>
      </c>
    </row>
    <row r="1035" spans="1:6" x14ac:dyDescent="0.3">
      <c r="A1035" s="1" t="s">
        <v>21</v>
      </c>
      <c r="B1035">
        <v>2017</v>
      </c>
      <c r="C1035" s="1" t="s">
        <v>63</v>
      </c>
      <c r="D1035" s="1" t="s">
        <v>68</v>
      </c>
      <c r="E1035" s="1" t="s">
        <v>260</v>
      </c>
      <c r="F1035">
        <v>47</v>
      </c>
    </row>
    <row r="1036" spans="1:6" x14ac:dyDescent="0.3">
      <c r="A1036" s="1" t="s">
        <v>21</v>
      </c>
      <c r="B1036">
        <v>2017</v>
      </c>
      <c r="C1036" s="1" t="s">
        <v>63</v>
      </c>
      <c r="D1036" s="1" t="s">
        <v>68</v>
      </c>
      <c r="E1036" s="1" t="s">
        <v>261</v>
      </c>
      <c r="F1036">
        <v>450</v>
      </c>
    </row>
    <row r="1037" spans="1:6" x14ac:dyDescent="0.3">
      <c r="A1037" s="1" t="s">
        <v>21</v>
      </c>
      <c r="B1037">
        <v>2017</v>
      </c>
      <c r="C1037" s="1" t="s">
        <v>64</v>
      </c>
      <c r="D1037" s="1" t="s">
        <v>69</v>
      </c>
      <c r="E1037" s="1" t="s">
        <v>262</v>
      </c>
      <c r="F1037">
        <v>1336</v>
      </c>
    </row>
    <row r="1038" spans="1:6" x14ac:dyDescent="0.3">
      <c r="A1038" s="1" t="s">
        <v>21</v>
      </c>
      <c r="B1038">
        <v>2017</v>
      </c>
      <c r="C1038" s="1" t="s">
        <v>64</v>
      </c>
      <c r="D1038" s="1" t="s">
        <v>69</v>
      </c>
      <c r="E1038" s="1" t="s">
        <v>263</v>
      </c>
      <c r="F1038">
        <v>4984</v>
      </c>
    </row>
    <row r="1039" spans="1:6" x14ac:dyDescent="0.3">
      <c r="A1039" s="1" t="s">
        <v>21</v>
      </c>
      <c r="B1039">
        <v>2017</v>
      </c>
      <c r="C1039" s="1" t="s">
        <v>64</v>
      </c>
      <c r="D1039" s="1" t="s">
        <v>70</v>
      </c>
      <c r="E1039" s="1" t="s">
        <v>264</v>
      </c>
      <c r="F1039">
        <v>26</v>
      </c>
    </row>
    <row r="1040" spans="1:6" x14ac:dyDescent="0.3">
      <c r="A1040" s="1" t="s">
        <v>21</v>
      </c>
      <c r="B1040">
        <v>2017</v>
      </c>
      <c r="C1040" s="1" t="s">
        <v>64</v>
      </c>
      <c r="D1040" s="1" t="s">
        <v>70</v>
      </c>
      <c r="E1040" s="1" t="s">
        <v>265</v>
      </c>
      <c r="F1040">
        <v>119</v>
      </c>
    </row>
    <row r="1041" spans="1:6" x14ac:dyDescent="0.3">
      <c r="A1041" s="1" t="s">
        <v>21</v>
      </c>
      <c r="B1041">
        <v>2017</v>
      </c>
      <c r="C1041" s="1" t="s">
        <v>64</v>
      </c>
      <c r="D1041" s="1" t="s">
        <v>70</v>
      </c>
      <c r="E1041" s="1" t="s">
        <v>266</v>
      </c>
      <c r="F1041">
        <v>684</v>
      </c>
    </row>
    <row r="1042" spans="1:6" x14ac:dyDescent="0.3">
      <c r="A1042" s="1" t="s">
        <v>21</v>
      </c>
      <c r="B1042">
        <v>2017</v>
      </c>
      <c r="C1042" s="1" t="s">
        <v>64</v>
      </c>
      <c r="D1042" s="1" t="s">
        <v>71</v>
      </c>
      <c r="E1042" s="1" t="s">
        <v>267</v>
      </c>
      <c r="F1042">
        <v>2</v>
      </c>
    </row>
    <row r="1043" spans="1:6" x14ac:dyDescent="0.3">
      <c r="A1043" s="1" t="s">
        <v>21</v>
      </c>
      <c r="B1043">
        <v>2017</v>
      </c>
      <c r="C1043" s="1" t="s">
        <v>64</v>
      </c>
      <c r="D1043" s="1" t="s">
        <v>72</v>
      </c>
      <c r="E1043" s="1" t="s">
        <v>268</v>
      </c>
      <c r="F1043">
        <v>8960</v>
      </c>
    </row>
    <row r="1044" spans="1:6" x14ac:dyDescent="0.3">
      <c r="A1044" s="1" t="s">
        <v>21</v>
      </c>
      <c r="B1044">
        <v>2017</v>
      </c>
      <c r="C1044" s="1" t="s">
        <v>64</v>
      </c>
      <c r="D1044" s="1" t="s">
        <v>72</v>
      </c>
      <c r="E1044" s="1" t="s">
        <v>269</v>
      </c>
      <c r="F1044">
        <v>48613</v>
      </c>
    </row>
    <row r="1045" spans="1:6" x14ac:dyDescent="0.3">
      <c r="A1045" s="1" t="s">
        <v>21</v>
      </c>
      <c r="B1045">
        <v>2018</v>
      </c>
      <c r="C1045" s="1" t="s">
        <v>63</v>
      </c>
      <c r="D1045" s="1" t="s">
        <v>65</v>
      </c>
      <c r="E1045" s="1" t="s">
        <v>270</v>
      </c>
      <c r="F1045">
        <v>2</v>
      </c>
    </row>
    <row r="1046" spans="1:6" x14ac:dyDescent="0.3">
      <c r="A1046" s="1" t="s">
        <v>21</v>
      </c>
      <c r="B1046">
        <v>2018</v>
      </c>
      <c r="C1046" s="1" t="s">
        <v>63</v>
      </c>
      <c r="D1046" s="1" t="s">
        <v>66</v>
      </c>
      <c r="E1046" s="1" t="s">
        <v>257</v>
      </c>
      <c r="F1046">
        <v>163</v>
      </c>
    </row>
    <row r="1047" spans="1:6" x14ac:dyDescent="0.3">
      <c r="A1047" s="1" t="s">
        <v>21</v>
      </c>
      <c r="B1047">
        <v>2018</v>
      </c>
      <c r="C1047" s="1" t="s">
        <v>63</v>
      </c>
      <c r="D1047" s="1" t="s">
        <v>67</v>
      </c>
      <c r="E1047" s="1" t="s">
        <v>258</v>
      </c>
      <c r="F1047">
        <v>2978</v>
      </c>
    </row>
    <row r="1048" spans="1:6" x14ac:dyDescent="0.3">
      <c r="A1048" s="1" t="s">
        <v>21</v>
      </c>
      <c r="B1048">
        <v>2018</v>
      </c>
      <c r="C1048" s="1" t="s">
        <v>63</v>
      </c>
      <c r="D1048" s="1" t="s">
        <v>67</v>
      </c>
      <c r="E1048" s="1" t="s">
        <v>259</v>
      </c>
      <c r="F1048">
        <v>13341</v>
      </c>
    </row>
    <row r="1049" spans="1:6" x14ac:dyDescent="0.3">
      <c r="A1049" s="1" t="s">
        <v>21</v>
      </c>
      <c r="B1049">
        <v>2018</v>
      </c>
      <c r="C1049" s="1" t="s">
        <v>63</v>
      </c>
      <c r="D1049" s="1" t="s">
        <v>68</v>
      </c>
      <c r="E1049" s="1" t="s">
        <v>260</v>
      </c>
      <c r="F1049">
        <v>47</v>
      </c>
    </row>
    <row r="1050" spans="1:6" x14ac:dyDescent="0.3">
      <c r="A1050" s="1" t="s">
        <v>21</v>
      </c>
      <c r="B1050">
        <v>2018</v>
      </c>
      <c r="C1050" s="1" t="s">
        <v>63</v>
      </c>
      <c r="D1050" s="1" t="s">
        <v>68</v>
      </c>
      <c r="E1050" s="1" t="s">
        <v>261</v>
      </c>
      <c r="F1050">
        <v>438</v>
      </c>
    </row>
    <row r="1051" spans="1:6" x14ac:dyDescent="0.3">
      <c r="A1051" s="1" t="s">
        <v>21</v>
      </c>
      <c r="B1051">
        <v>2018</v>
      </c>
      <c r="C1051" s="1" t="s">
        <v>64</v>
      </c>
      <c r="D1051" s="1" t="s">
        <v>69</v>
      </c>
      <c r="E1051" s="1" t="s">
        <v>262</v>
      </c>
      <c r="F1051">
        <v>1332</v>
      </c>
    </row>
    <row r="1052" spans="1:6" x14ac:dyDescent="0.3">
      <c r="A1052" s="1" t="s">
        <v>21</v>
      </c>
      <c r="B1052">
        <v>2018</v>
      </c>
      <c r="C1052" s="1" t="s">
        <v>64</v>
      </c>
      <c r="D1052" s="1" t="s">
        <v>69</v>
      </c>
      <c r="E1052" s="1" t="s">
        <v>263</v>
      </c>
      <c r="F1052">
        <v>5076</v>
      </c>
    </row>
    <row r="1053" spans="1:6" x14ac:dyDescent="0.3">
      <c r="A1053" s="1" t="s">
        <v>21</v>
      </c>
      <c r="B1053">
        <v>2018</v>
      </c>
      <c r="C1053" s="1" t="s">
        <v>64</v>
      </c>
      <c r="D1053" s="1" t="s">
        <v>70</v>
      </c>
      <c r="E1053" s="1" t="s">
        <v>264</v>
      </c>
      <c r="F1053">
        <v>24</v>
      </c>
    </row>
    <row r="1054" spans="1:6" x14ac:dyDescent="0.3">
      <c r="A1054" s="1" t="s">
        <v>21</v>
      </c>
      <c r="B1054">
        <v>2018</v>
      </c>
      <c r="C1054" s="1" t="s">
        <v>64</v>
      </c>
      <c r="D1054" s="1" t="s">
        <v>70</v>
      </c>
      <c r="E1054" s="1" t="s">
        <v>265</v>
      </c>
      <c r="F1054">
        <v>108</v>
      </c>
    </row>
    <row r="1055" spans="1:6" x14ac:dyDescent="0.3">
      <c r="A1055" s="1" t="s">
        <v>21</v>
      </c>
      <c r="B1055">
        <v>2018</v>
      </c>
      <c r="C1055" s="1" t="s">
        <v>64</v>
      </c>
      <c r="D1055" s="1" t="s">
        <v>70</v>
      </c>
      <c r="E1055" s="1" t="s">
        <v>266</v>
      </c>
      <c r="F1055">
        <v>647</v>
      </c>
    </row>
    <row r="1056" spans="1:6" x14ac:dyDescent="0.3">
      <c r="A1056" s="1" t="s">
        <v>21</v>
      </c>
      <c r="B1056">
        <v>2018</v>
      </c>
      <c r="C1056" s="1" t="s">
        <v>64</v>
      </c>
      <c r="D1056" s="1" t="s">
        <v>71</v>
      </c>
      <c r="E1056" s="1" t="s">
        <v>267</v>
      </c>
      <c r="F1056">
        <v>2</v>
      </c>
    </row>
    <row r="1057" spans="1:6" x14ac:dyDescent="0.3">
      <c r="A1057" s="1" t="s">
        <v>21</v>
      </c>
      <c r="B1057">
        <v>2018</v>
      </c>
      <c r="C1057" s="1" t="s">
        <v>64</v>
      </c>
      <c r="D1057" s="1" t="s">
        <v>72</v>
      </c>
      <c r="E1057" s="1" t="s">
        <v>268</v>
      </c>
      <c r="F1057">
        <v>9045</v>
      </c>
    </row>
    <row r="1058" spans="1:6" x14ac:dyDescent="0.3">
      <c r="A1058" s="1" t="s">
        <v>21</v>
      </c>
      <c r="B1058">
        <v>2018</v>
      </c>
      <c r="C1058" s="1" t="s">
        <v>64</v>
      </c>
      <c r="D1058" s="1" t="s">
        <v>72</v>
      </c>
      <c r="E1058" s="1" t="s">
        <v>269</v>
      </c>
      <c r="F1058">
        <v>49168</v>
      </c>
    </row>
    <row r="1059" spans="1:6" x14ac:dyDescent="0.3">
      <c r="A1059" s="1" t="s">
        <v>21</v>
      </c>
      <c r="B1059">
        <v>2019</v>
      </c>
      <c r="C1059" s="1" t="s">
        <v>63</v>
      </c>
      <c r="D1059" s="1" t="s">
        <v>65</v>
      </c>
      <c r="E1059" s="1" t="s">
        <v>271</v>
      </c>
      <c r="F1059">
        <v>1</v>
      </c>
    </row>
    <row r="1060" spans="1:6" x14ac:dyDescent="0.3">
      <c r="A1060" s="1" t="s">
        <v>21</v>
      </c>
      <c r="B1060">
        <v>2019</v>
      </c>
      <c r="C1060" s="1" t="s">
        <v>63</v>
      </c>
      <c r="D1060" s="1" t="s">
        <v>65</v>
      </c>
      <c r="E1060" s="1" t="s">
        <v>272</v>
      </c>
      <c r="F1060">
        <v>4</v>
      </c>
    </row>
    <row r="1061" spans="1:6" x14ac:dyDescent="0.3">
      <c r="A1061" s="1" t="s">
        <v>21</v>
      </c>
      <c r="B1061">
        <v>2019</v>
      </c>
      <c r="C1061" s="1" t="s">
        <v>63</v>
      </c>
      <c r="D1061" s="1" t="s">
        <v>65</v>
      </c>
      <c r="E1061" s="1" t="s">
        <v>273</v>
      </c>
      <c r="F1061">
        <v>1</v>
      </c>
    </row>
    <row r="1062" spans="1:6" x14ac:dyDescent="0.3">
      <c r="A1062" s="1" t="s">
        <v>21</v>
      </c>
      <c r="B1062">
        <v>2019</v>
      </c>
      <c r="C1062" s="1" t="s">
        <v>63</v>
      </c>
      <c r="D1062" s="1" t="s">
        <v>65</v>
      </c>
      <c r="E1062" s="1" t="s">
        <v>274</v>
      </c>
      <c r="F1062">
        <v>1</v>
      </c>
    </row>
    <row r="1063" spans="1:6" x14ac:dyDescent="0.3">
      <c r="A1063" s="1" t="s">
        <v>21</v>
      </c>
      <c r="B1063">
        <v>2019</v>
      </c>
      <c r="C1063" s="1" t="s">
        <v>63</v>
      </c>
      <c r="D1063" s="1" t="s">
        <v>65</v>
      </c>
      <c r="E1063" s="1" t="s">
        <v>275</v>
      </c>
      <c r="F1063">
        <v>1</v>
      </c>
    </row>
    <row r="1064" spans="1:6" x14ac:dyDescent="0.3">
      <c r="A1064" s="1" t="s">
        <v>21</v>
      </c>
      <c r="B1064">
        <v>2019</v>
      </c>
      <c r="C1064" s="1" t="s">
        <v>63</v>
      </c>
      <c r="D1064" s="1" t="s">
        <v>66</v>
      </c>
      <c r="E1064" s="1" t="s">
        <v>76</v>
      </c>
      <c r="F1064">
        <v>163</v>
      </c>
    </row>
    <row r="1065" spans="1:6" x14ac:dyDescent="0.3">
      <c r="A1065" s="1" t="s">
        <v>21</v>
      </c>
      <c r="B1065">
        <v>2019</v>
      </c>
      <c r="C1065" s="1" t="s">
        <v>63</v>
      </c>
      <c r="D1065" s="1" t="s">
        <v>67</v>
      </c>
      <c r="E1065" s="1" t="s">
        <v>79</v>
      </c>
      <c r="F1065">
        <v>16422</v>
      </c>
    </row>
    <row r="1066" spans="1:6" x14ac:dyDescent="0.3">
      <c r="A1066" s="1" t="s">
        <v>21</v>
      </c>
      <c r="B1066">
        <v>2019</v>
      </c>
      <c r="C1066" s="1" t="s">
        <v>63</v>
      </c>
      <c r="D1066" s="1" t="s">
        <v>68</v>
      </c>
      <c r="E1066" s="1" t="s">
        <v>82</v>
      </c>
      <c r="F1066">
        <v>483</v>
      </c>
    </row>
    <row r="1067" spans="1:6" x14ac:dyDescent="0.3">
      <c r="A1067" s="1" t="s">
        <v>21</v>
      </c>
      <c r="B1067">
        <v>2019</v>
      </c>
      <c r="C1067" s="1" t="s">
        <v>64</v>
      </c>
      <c r="D1067" s="1" t="s">
        <v>69</v>
      </c>
      <c r="E1067" s="1" t="s">
        <v>86</v>
      </c>
      <c r="F1067">
        <v>6463</v>
      </c>
    </row>
    <row r="1068" spans="1:6" x14ac:dyDescent="0.3">
      <c r="A1068" s="1" t="s">
        <v>21</v>
      </c>
      <c r="B1068">
        <v>2019</v>
      </c>
      <c r="C1068" s="1" t="s">
        <v>64</v>
      </c>
      <c r="D1068" s="1" t="s">
        <v>70</v>
      </c>
      <c r="E1068" s="1" t="s">
        <v>276</v>
      </c>
      <c r="F1068">
        <v>20</v>
      </c>
    </row>
    <row r="1069" spans="1:6" x14ac:dyDescent="0.3">
      <c r="A1069" s="1" t="s">
        <v>21</v>
      </c>
      <c r="B1069">
        <v>2019</v>
      </c>
      <c r="C1069" s="1" t="s">
        <v>64</v>
      </c>
      <c r="D1069" s="1" t="s">
        <v>70</v>
      </c>
      <c r="E1069" s="1" t="s">
        <v>277</v>
      </c>
      <c r="F1069">
        <v>766</v>
      </c>
    </row>
    <row r="1070" spans="1:6" x14ac:dyDescent="0.3">
      <c r="A1070" s="1" t="s">
        <v>21</v>
      </c>
      <c r="B1070">
        <v>2019</v>
      </c>
      <c r="C1070" s="1" t="s">
        <v>64</v>
      </c>
      <c r="D1070" s="1" t="s">
        <v>71</v>
      </c>
      <c r="E1070" s="1" t="s">
        <v>71</v>
      </c>
      <c r="F1070">
        <v>2</v>
      </c>
    </row>
    <row r="1071" spans="1:6" x14ac:dyDescent="0.3">
      <c r="A1071" s="1" t="s">
        <v>21</v>
      </c>
      <c r="B1071">
        <v>2019</v>
      </c>
      <c r="C1071" s="1" t="s">
        <v>64</v>
      </c>
      <c r="D1071" s="1" t="s">
        <v>72</v>
      </c>
      <c r="E1071" s="1" t="s">
        <v>72</v>
      </c>
      <c r="F1071">
        <v>59270</v>
      </c>
    </row>
    <row r="1072" spans="1:6" x14ac:dyDescent="0.3">
      <c r="A1072" s="1" t="s">
        <v>21</v>
      </c>
      <c r="B1072">
        <v>2020</v>
      </c>
      <c r="C1072" s="1" t="s">
        <v>63</v>
      </c>
      <c r="D1072" s="1" t="s">
        <v>65</v>
      </c>
      <c r="E1072" s="1" t="s">
        <v>271</v>
      </c>
      <c r="F1072">
        <v>1</v>
      </c>
    </row>
    <row r="1073" spans="1:6" x14ac:dyDescent="0.3">
      <c r="A1073" s="1" t="s">
        <v>21</v>
      </c>
      <c r="B1073">
        <v>2020</v>
      </c>
      <c r="C1073" s="1" t="s">
        <v>63</v>
      </c>
      <c r="D1073" s="1" t="s">
        <v>65</v>
      </c>
      <c r="E1073" s="1" t="s">
        <v>272</v>
      </c>
      <c r="F1073">
        <v>4</v>
      </c>
    </row>
    <row r="1074" spans="1:6" x14ac:dyDescent="0.3">
      <c r="A1074" s="1" t="s">
        <v>21</v>
      </c>
      <c r="B1074">
        <v>2020</v>
      </c>
      <c r="C1074" s="1" t="s">
        <v>63</v>
      </c>
      <c r="D1074" s="1" t="s">
        <v>65</v>
      </c>
      <c r="E1074" s="1" t="s">
        <v>273</v>
      </c>
      <c r="F1074">
        <v>1</v>
      </c>
    </row>
    <row r="1075" spans="1:6" x14ac:dyDescent="0.3">
      <c r="A1075" s="1" t="s">
        <v>21</v>
      </c>
      <c r="B1075">
        <v>2020</v>
      </c>
      <c r="C1075" s="1" t="s">
        <v>63</v>
      </c>
      <c r="D1075" s="1" t="s">
        <v>65</v>
      </c>
      <c r="E1075" s="1" t="s">
        <v>274</v>
      </c>
      <c r="F1075">
        <v>1</v>
      </c>
    </row>
    <row r="1076" spans="1:6" x14ac:dyDescent="0.3">
      <c r="A1076" s="1" t="s">
        <v>21</v>
      </c>
      <c r="B1076">
        <v>2020</v>
      </c>
      <c r="C1076" s="1" t="s">
        <v>63</v>
      </c>
      <c r="D1076" s="1" t="s">
        <v>65</v>
      </c>
      <c r="E1076" s="1" t="s">
        <v>275</v>
      </c>
      <c r="F1076">
        <v>1</v>
      </c>
    </row>
    <row r="1077" spans="1:6" x14ac:dyDescent="0.3">
      <c r="A1077" s="1" t="s">
        <v>21</v>
      </c>
      <c r="B1077">
        <v>2020</v>
      </c>
      <c r="C1077" s="1" t="s">
        <v>63</v>
      </c>
      <c r="D1077" s="1" t="s">
        <v>66</v>
      </c>
      <c r="E1077" s="1" t="s">
        <v>76</v>
      </c>
      <c r="F1077">
        <v>119</v>
      </c>
    </row>
    <row r="1078" spans="1:6" x14ac:dyDescent="0.3">
      <c r="A1078" s="1" t="s">
        <v>21</v>
      </c>
      <c r="B1078">
        <v>2020</v>
      </c>
      <c r="C1078" s="1" t="s">
        <v>63</v>
      </c>
      <c r="D1078" s="1" t="s">
        <v>67</v>
      </c>
      <c r="E1078" s="1" t="s">
        <v>79</v>
      </c>
      <c r="F1078">
        <v>16468</v>
      </c>
    </row>
    <row r="1079" spans="1:6" x14ac:dyDescent="0.3">
      <c r="A1079" s="1" t="s">
        <v>21</v>
      </c>
      <c r="B1079">
        <v>2020</v>
      </c>
      <c r="C1079" s="1" t="s">
        <v>63</v>
      </c>
      <c r="D1079" s="1" t="s">
        <v>68</v>
      </c>
      <c r="E1079" s="1" t="s">
        <v>82</v>
      </c>
      <c r="F1079">
        <v>468</v>
      </c>
    </row>
    <row r="1080" spans="1:6" x14ac:dyDescent="0.3">
      <c r="A1080" s="1" t="s">
        <v>21</v>
      </c>
      <c r="B1080">
        <v>2020</v>
      </c>
      <c r="C1080" s="1" t="s">
        <v>64</v>
      </c>
      <c r="D1080" s="1" t="s">
        <v>69</v>
      </c>
      <c r="E1080" s="1" t="s">
        <v>86</v>
      </c>
      <c r="F1080">
        <v>6543</v>
      </c>
    </row>
    <row r="1081" spans="1:6" x14ac:dyDescent="0.3">
      <c r="A1081" s="1" t="s">
        <v>21</v>
      </c>
      <c r="B1081">
        <v>2020</v>
      </c>
      <c r="C1081" s="1" t="s">
        <v>64</v>
      </c>
      <c r="D1081" s="1" t="s">
        <v>70</v>
      </c>
      <c r="E1081" s="1" t="s">
        <v>276</v>
      </c>
      <c r="F1081">
        <v>25</v>
      </c>
    </row>
    <row r="1082" spans="1:6" x14ac:dyDescent="0.3">
      <c r="A1082" s="1" t="s">
        <v>21</v>
      </c>
      <c r="B1082">
        <v>2020</v>
      </c>
      <c r="C1082" s="1" t="s">
        <v>64</v>
      </c>
      <c r="D1082" s="1" t="s">
        <v>70</v>
      </c>
      <c r="E1082" s="1" t="s">
        <v>277</v>
      </c>
      <c r="F1082">
        <v>751</v>
      </c>
    </row>
    <row r="1083" spans="1:6" x14ac:dyDescent="0.3">
      <c r="A1083" s="1" t="s">
        <v>21</v>
      </c>
      <c r="B1083">
        <v>2020</v>
      </c>
      <c r="C1083" s="1" t="s">
        <v>64</v>
      </c>
      <c r="D1083" s="1" t="s">
        <v>71</v>
      </c>
      <c r="E1083" s="1" t="s">
        <v>71</v>
      </c>
      <c r="F1083">
        <v>2</v>
      </c>
    </row>
    <row r="1084" spans="1:6" x14ac:dyDescent="0.3">
      <c r="A1084" s="1" t="s">
        <v>21</v>
      </c>
      <c r="B1084">
        <v>2020</v>
      </c>
      <c r="C1084" s="1" t="s">
        <v>64</v>
      </c>
      <c r="D1084" s="1" t="s">
        <v>72</v>
      </c>
      <c r="E1084" s="1" t="s">
        <v>72</v>
      </c>
      <c r="F1084">
        <v>59982</v>
      </c>
    </row>
    <row r="1085" spans="1:6" x14ac:dyDescent="0.3">
      <c r="A1085" s="1" t="s">
        <v>21</v>
      </c>
      <c r="B1085">
        <v>2021</v>
      </c>
      <c r="C1085" s="1" t="s">
        <v>63</v>
      </c>
      <c r="D1085" s="1" t="s">
        <v>65</v>
      </c>
      <c r="E1085" s="1" t="s">
        <v>271</v>
      </c>
      <c r="F1085">
        <v>1</v>
      </c>
    </row>
    <row r="1086" spans="1:6" x14ac:dyDescent="0.3">
      <c r="A1086" s="1" t="s">
        <v>21</v>
      </c>
      <c r="B1086">
        <v>2021</v>
      </c>
      <c r="C1086" s="1" t="s">
        <v>63</v>
      </c>
      <c r="D1086" s="1" t="s">
        <v>65</v>
      </c>
      <c r="E1086" s="1" t="s">
        <v>272</v>
      </c>
      <c r="F1086">
        <v>4</v>
      </c>
    </row>
    <row r="1087" spans="1:6" x14ac:dyDescent="0.3">
      <c r="A1087" s="1" t="s">
        <v>21</v>
      </c>
      <c r="B1087">
        <v>2021</v>
      </c>
      <c r="C1087" s="1" t="s">
        <v>63</v>
      </c>
      <c r="D1087" s="1" t="s">
        <v>65</v>
      </c>
      <c r="E1087" s="1" t="s">
        <v>273</v>
      </c>
      <c r="F1087">
        <v>1</v>
      </c>
    </row>
    <row r="1088" spans="1:6" x14ac:dyDescent="0.3">
      <c r="A1088" s="1" t="s">
        <v>21</v>
      </c>
      <c r="B1088">
        <v>2021</v>
      </c>
      <c r="C1088" s="1" t="s">
        <v>63</v>
      </c>
      <c r="D1088" s="1" t="s">
        <v>65</v>
      </c>
      <c r="E1088" s="1" t="s">
        <v>274</v>
      </c>
      <c r="F1088">
        <v>1</v>
      </c>
    </row>
    <row r="1089" spans="1:6" x14ac:dyDescent="0.3">
      <c r="A1089" s="1" t="s">
        <v>21</v>
      </c>
      <c r="B1089">
        <v>2021</v>
      </c>
      <c r="C1089" s="1" t="s">
        <v>63</v>
      </c>
      <c r="D1089" s="1" t="s">
        <v>65</v>
      </c>
      <c r="E1089" s="1" t="s">
        <v>275</v>
      </c>
      <c r="F1089">
        <v>1</v>
      </c>
    </row>
    <row r="1090" spans="1:6" x14ac:dyDescent="0.3">
      <c r="A1090" s="1" t="s">
        <v>21</v>
      </c>
      <c r="B1090">
        <v>2021</v>
      </c>
      <c r="C1090" s="1" t="s">
        <v>63</v>
      </c>
      <c r="D1090" s="1" t="s">
        <v>66</v>
      </c>
      <c r="E1090" s="1" t="s">
        <v>76</v>
      </c>
      <c r="F1090">
        <v>115</v>
      </c>
    </row>
    <row r="1091" spans="1:6" x14ac:dyDescent="0.3">
      <c r="A1091" s="1" t="s">
        <v>21</v>
      </c>
      <c r="B1091">
        <v>2021</v>
      </c>
      <c r="C1091" s="1" t="s">
        <v>63</v>
      </c>
      <c r="D1091" s="1" t="s">
        <v>67</v>
      </c>
      <c r="E1091" s="1" t="s">
        <v>79</v>
      </c>
      <c r="F1091">
        <v>16467</v>
      </c>
    </row>
    <row r="1092" spans="1:6" x14ac:dyDescent="0.3">
      <c r="A1092" s="1" t="s">
        <v>21</v>
      </c>
      <c r="B1092">
        <v>2021</v>
      </c>
      <c r="C1092" s="1" t="s">
        <v>63</v>
      </c>
      <c r="D1092" s="1" t="s">
        <v>68</v>
      </c>
      <c r="E1092" s="1" t="s">
        <v>82</v>
      </c>
      <c r="F1092">
        <v>465</v>
      </c>
    </row>
    <row r="1093" spans="1:6" x14ac:dyDescent="0.3">
      <c r="A1093" s="1" t="s">
        <v>21</v>
      </c>
      <c r="B1093">
        <v>2021</v>
      </c>
      <c r="C1093" s="1" t="s">
        <v>64</v>
      </c>
      <c r="D1093" s="1" t="s">
        <v>69</v>
      </c>
      <c r="E1093" s="1" t="s">
        <v>86</v>
      </c>
      <c r="F1093">
        <v>6640</v>
      </c>
    </row>
    <row r="1094" spans="1:6" x14ac:dyDescent="0.3">
      <c r="A1094" s="1" t="s">
        <v>21</v>
      </c>
      <c r="B1094">
        <v>2021</v>
      </c>
      <c r="C1094" s="1" t="s">
        <v>64</v>
      </c>
      <c r="D1094" s="1" t="s">
        <v>70</v>
      </c>
      <c r="E1094" s="1" t="s">
        <v>276</v>
      </c>
      <c r="F1094">
        <v>25</v>
      </c>
    </row>
    <row r="1095" spans="1:6" x14ac:dyDescent="0.3">
      <c r="A1095" s="1" t="s">
        <v>21</v>
      </c>
      <c r="B1095">
        <v>2021</v>
      </c>
      <c r="C1095" s="1" t="s">
        <v>64</v>
      </c>
      <c r="D1095" s="1" t="s">
        <v>70</v>
      </c>
      <c r="E1095" s="1" t="s">
        <v>277</v>
      </c>
      <c r="F1095">
        <v>724</v>
      </c>
    </row>
    <row r="1096" spans="1:6" x14ac:dyDescent="0.3">
      <c r="A1096" s="1" t="s">
        <v>21</v>
      </c>
      <c r="B1096">
        <v>2021</v>
      </c>
      <c r="C1096" s="1" t="s">
        <v>64</v>
      </c>
      <c r="D1096" s="1" t="s">
        <v>71</v>
      </c>
      <c r="E1096" s="1" t="s">
        <v>71</v>
      </c>
      <c r="F1096">
        <v>2</v>
      </c>
    </row>
    <row r="1097" spans="1:6" x14ac:dyDescent="0.3">
      <c r="A1097" s="1" t="s">
        <v>21</v>
      </c>
      <c r="B1097">
        <v>2021</v>
      </c>
      <c r="C1097" s="1" t="s">
        <v>64</v>
      </c>
      <c r="D1097" s="1" t="s">
        <v>72</v>
      </c>
      <c r="E1097" s="1" t="s">
        <v>72</v>
      </c>
      <c r="F1097">
        <v>60802</v>
      </c>
    </row>
    <row r="1098" spans="1:6" x14ac:dyDescent="0.3">
      <c r="A1098" s="1" t="s">
        <v>22</v>
      </c>
      <c r="B1098">
        <v>2015</v>
      </c>
      <c r="C1098" s="1" t="s">
        <v>63</v>
      </c>
      <c r="D1098" s="1" t="s">
        <v>66</v>
      </c>
      <c r="E1098" s="1" t="s">
        <v>76</v>
      </c>
      <c r="F1098">
        <v>45</v>
      </c>
    </row>
    <row r="1099" spans="1:6" x14ac:dyDescent="0.3">
      <c r="A1099" s="1" t="s">
        <v>22</v>
      </c>
      <c r="B1099">
        <v>2015</v>
      </c>
      <c r="C1099" s="1" t="s">
        <v>63</v>
      </c>
      <c r="D1099" s="1" t="s">
        <v>66</v>
      </c>
      <c r="E1099" s="1" t="s">
        <v>278</v>
      </c>
      <c r="F1099">
        <v>304</v>
      </c>
    </row>
    <row r="1100" spans="1:6" x14ac:dyDescent="0.3">
      <c r="A1100" s="1" t="s">
        <v>22</v>
      </c>
      <c r="B1100">
        <v>2015</v>
      </c>
      <c r="C1100" s="1" t="s">
        <v>63</v>
      </c>
      <c r="D1100" s="1" t="s">
        <v>66</v>
      </c>
      <c r="E1100" s="1" t="s">
        <v>279</v>
      </c>
      <c r="F1100">
        <v>1</v>
      </c>
    </row>
    <row r="1101" spans="1:6" x14ac:dyDescent="0.3">
      <c r="A1101" s="1" t="s">
        <v>22</v>
      </c>
      <c r="B1101">
        <v>2015</v>
      </c>
      <c r="C1101" s="1" t="s">
        <v>63</v>
      </c>
      <c r="D1101" s="1" t="s">
        <v>66</v>
      </c>
      <c r="E1101" s="1" t="s">
        <v>280</v>
      </c>
      <c r="F1101">
        <v>48</v>
      </c>
    </row>
    <row r="1102" spans="1:6" x14ac:dyDescent="0.3">
      <c r="A1102" s="1" t="s">
        <v>22</v>
      </c>
      <c r="B1102">
        <v>2015</v>
      </c>
      <c r="C1102" s="1" t="s">
        <v>63</v>
      </c>
      <c r="D1102" s="1" t="s">
        <v>67</v>
      </c>
      <c r="E1102" s="1" t="s">
        <v>79</v>
      </c>
      <c r="F1102">
        <v>4911</v>
      </c>
    </row>
    <row r="1103" spans="1:6" x14ac:dyDescent="0.3">
      <c r="A1103" s="1" t="s">
        <v>22</v>
      </c>
      <c r="B1103">
        <v>2015</v>
      </c>
      <c r="C1103" s="1" t="s">
        <v>63</v>
      </c>
      <c r="D1103" s="1" t="s">
        <v>67</v>
      </c>
      <c r="E1103" s="1" t="s">
        <v>281</v>
      </c>
      <c r="F1103">
        <v>10623</v>
      </c>
    </row>
    <row r="1104" spans="1:6" x14ac:dyDescent="0.3">
      <c r="A1104" s="1" t="s">
        <v>22</v>
      </c>
      <c r="B1104">
        <v>2015</v>
      </c>
      <c r="C1104" s="1" t="s">
        <v>63</v>
      </c>
      <c r="D1104" s="1" t="s">
        <v>67</v>
      </c>
      <c r="E1104" s="1" t="s">
        <v>282</v>
      </c>
      <c r="F1104">
        <v>208</v>
      </c>
    </row>
    <row r="1105" spans="1:6" x14ac:dyDescent="0.3">
      <c r="A1105" s="1" t="s">
        <v>22</v>
      </c>
      <c r="B1105">
        <v>2015</v>
      </c>
      <c r="C1105" s="1" t="s">
        <v>63</v>
      </c>
      <c r="D1105" s="1" t="s">
        <v>67</v>
      </c>
      <c r="E1105" s="1" t="s">
        <v>283</v>
      </c>
      <c r="F1105">
        <v>74</v>
      </c>
    </row>
    <row r="1106" spans="1:6" x14ac:dyDescent="0.3">
      <c r="A1106" s="1" t="s">
        <v>22</v>
      </c>
      <c r="B1106">
        <v>2015</v>
      </c>
      <c r="C1106" s="1" t="s">
        <v>63</v>
      </c>
      <c r="D1106" s="1" t="s">
        <v>67</v>
      </c>
      <c r="E1106" s="1" t="s">
        <v>284</v>
      </c>
      <c r="F1106">
        <v>2140</v>
      </c>
    </row>
    <row r="1107" spans="1:6" x14ac:dyDescent="0.3">
      <c r="A1107" s="1" t="s">
        <v>22</v>
      </c>
      <c r="B1107">
        <v>2015</v>
      </c>
      <c r="C1107" s="1" t="s">
        <v>63</v>
      </c>
      <c r="D1107" s="1" t="s">
        <v>68</v>
      </c>
      <c r="E1107" s="1" t="s">
        <v>285</v>
      </c>
      <c r="F1107">
        <v>199</v>
      </c>
    </row>
    <row r="1108" spans="1:6" x14ac:dyDescent="0.3">
      <c r="A1108" s="1" t="s">
        <v>22</v>
      </c>
      <c r="B1108">
        <v>2015</v>
      </c>
      <c r="C1108" s="1" t="s">
        <v>63</v>
      </c>
      <c r="D1108" s="1" t="s">
        <v>68</v>
      </c>
      <c r="E1108" s="1" t="s">
        <v>286</v>
      </c>
      <c r="F1108">
        <v>52</v>
      </c>
    </row>
    <row r="1109" spans="1:6" x14ac:dyDescent="0.3">
      <c r="A1109" s="1" t="s">
        <v>22</v>
      </c>
      <c r="B1109">
        <v>2015</v>
      </c>
      <c r="C1109" s="1" t="s">
        <v>64</v>
      </c>
      <c r="D1109" s="1" t="s">
        <v>69</v>
      </c>
      <c r="E1109" s="1" t="s">
        <v>86</v>
      </c>
      <c r="F1109">
        <v>1733</v>
      </c>
    </row>
    <row r="1110" spans="1:6" x14ac:dyDescent="0.3">
      <c r="A1110" s="1" t="s">
        <v>22</v>
      </c>
      <c r="B1110">
        <v>2015</v>
      </c>
      <c r="C1110" s="1" t="s">
        <v>64</v>
      </c>
      <c r="D1110" s="1" t="s">
        <v>69</v>
      </c>
      <c r="E1110" s="1" t="s">
        <v>287</v>
      </c>
      <c r="F1110">
        <v>3106</v>
      </c>
    </row>
    <row r="1111" spans="1:6" x14ac:dyDescent="0.3">
      <c r="A1111" s="1" t="s">
        <v>22</v>
      </c>
      <c r="B1111">
        <v>2015</v>
      </c>
      <c r="C1111" s="1" t="s">
        <v>64</v>
      </c>
      <c r="D1111" s="1" t="s">
        <v>69</v>
      </c>
      <c r="E1111" s="1" t="s">
        <v>288</v>
      </c>
      <c r="F1111">
        <v>35</v>
      </c>
    </row>
    <row r="1112" spans="1:6" x14ac:dyDescent="0.3">
      <c r="A1112" s="1" t="s">
        <v>22</v>
      </c>
      <c r="B1112">
        <v>2015</v>
      </c>
      <c r="C1112" s="1" t="s">
        <v>64</v>
      </c>
      <c r="D1112" s="1" t="s">
        <v>69</v>
      </c>
      <c r="E1112" s="1" t="s">
        <v>289</v>
      </c>
      <c r="F1112">
        <v>685</v>
      </c>
    </row>
    <row r="1113" spans="1:6" x14ac:dyDescent="0.3">
      <c r="A1113" s="1" t="s">
        <v>22</v>
      </c>
      <c r="B1113">
        <v>2015</v>
      </c>
      <c r="C1113" s="1" t="s">
        <v>64</v>
      </c>
      <c r="D1113" s="1" t="s">
        <v>69</v>
      </c>
      <c r="E1113" s="1" t="s">
        <v>290</v>
      </c>
      <c r="F1113">
        <v>87</v>
      </c>
    </row>
    <row r="1114" spans="1:6" x14ac:dyDescent="0.3">
      <c r="A1114" s="1" t="s">
        <v>22</v>
      </c>
      <c r="B1114">
        <v>2015</v>
      </c>
      <c r="C1114" s="1" t="s">
        <v>64</v>
      </c>
      <c r="D1114" s="1" t="s">
        <v>70</v>
      </c>
      <c r="E1114" s="1" t="s">
        <v>89</v>
      </c>
      <c r="F1114">
        <v>132</v>
      </c>
    </row>
    <row r="1115" spans="1:6" x14ac:dyDescent="0.3">
      <c r="A1115" s="1" t="s">
        <v>22</v>
      </c>
      <c r="B1115">
        <v>2015</v>
      </c>
      <c r="C1115" s="1" t="s">
        <v>64</v>
      </c>
      <c r="D1115" s="1" t="s">
        <v>70</v>
      </c>
      <c r="E1115" s="1" t="s">
        <v>291</v>
      </c>
      <c r="F1115">
        <v>3</v>
      </c>
    </row>
    <row r="1116" spans="1:6" x14ac:dyDescent="0.3">
      <c r="A1116" s="1" t="s">
        <v>22</v>
      </c>
      <c r="B1116">
        <v>2015</v>
      </c>
      <c r="C1116" s="1" t="s">
        <v>64</v>
      </c>
      <c r="D1116" s="1" t="s">
        <v>70</v>
      </c>
      <c r="E1116" s="1" t="s">
        <v>292</v>
      </c>
      <c r="F1116">
        <v>83</v>
      </c>
    </row>
    <row r="1117" spans="1:6" x14ac:dyDescent="0.3">
      <c r="A1117" s="1" t="s">
        <v>22</v>
      </c>
      <c r="B1117">
        <v>2015</v>
      </c>
      <c r="C1117" s="1" t="s">
        <v>64</v>
      </c>
      <c r="D1117" s="1" t="s">
        <v>70</v>
      </c>
      <c r="E1117" s="1" t="s">
        <v>293</v>
      </c>
      <c r="F1117">
        <v>358</v>
      </c>
    </row>
    <row r="1118" spans="1:6" x14ac:dyDescent="0.3">
      <c r="A1118" s="1" t="s">
        <v>22</v>
      </c>
      <c r="B1118">
        <v>2015</v>
      </c>
      <c r="C1118" s="1" t="s">
        <v>64</v>
      </c>
      <c r="D1118" s="1" t="s">
        <v>70</v>
      </c>
      <c r="E1118" s="1" t="s">
        <v>294</v>
      </c>
      <c r="F1118">
        <v>13</v>
      </c>
    </row>
    <row r="1119" spans="1:6" x14ac:dyDescent="0.3">
      <c r="A1119" s="1" t="s">
        <v>22</v>
      </c>
      <c r="B1119">
        <v>2015</v>
      </c>
      <c r="C1119" s="1" t="s">
        <v>64</v>
      </c>
      <c r="D1119" s="1" t="s">
        <v>70</v>
      </c>
      <c r="E1119" s="1" t="s">
        <v>295</v>
      </c>
      <c r="F1119">
        <v>1</v>
      </c>
    </row>
    <row r="1120" spans="1:6" x14ac:dyDescent="0.3">
      <c r="A1120" s="1" t="s">
        <v>22</v>
      </c>
      <c r="B1120">
        <v>2015</v>
      </c>
      <c r="C1120" s="1" t="s">
        <v>64</v>
      </c>
      <c r="D1120" s="1" t="s">
        <v>71</v>
      </c>
      <c r="E1120" s="1" t="s">
        <v>296</v>
      </c>
      <c r="F1120">
        <v>1</v>
      </c>
    </row>
    <row r="1121" spans="1:6" x14ac:dyDescent="0.3">
      <c r="A1121" s="1" t="s">
        <v>22</v>
      </c>
      <c r="B1121">
        <v>2015</v>
      </c>
      <c r="C1121" s="1" t="s">
        <v>64</v>
      </c>
      <c r="D1121" s="1" t="s">
        <v>72</v>
      </c>
      <c r="E1121" s="1" t="s">
        <v>72</v>
      </c>
      <c r="F1121">
        <v>15207</v>
      </c>
    </row>
    <row r="1122" spans="1:6" x14ac:dyDescent="0.3">
      <c r="A1122" s="1" t="s">
        <v>22</v>
      </c>
      <c r="B1122">
        <v>2015</v>
      </c>
      <c r="C1122" s="1" t="s">
        <v>64</v>
      </c>
      <c r="D1122" s="1" t="s">
        <v>72</v>
      </c>
      <c r="E1122" s="1" t="s">
        <v>297</v>
      </c>
      <c r="F1122">
        <v>28912</v>
      </c>
    </row>
    <row r="1123" spans="1:6" x14ac:dyDescent="0.3">
      <c r="A1123" s="1" t="s">
        <v>22</v>
      </c>
      <c r="B1123">
        <v>2015</v>
      </c>
      <c r="C1123" s="1" t="s">
        <v>64</v>
      </c>
      <c r="D1123" s="1" t="s">
        <v>72</v>
      </c>
      <c r="E1123" s="1" t="s">
        <v>298</v>
      </c>
      <c r="F1123">
        <v>556</v>
      </c>
    </row>
    <row r="1124" spans="1:6" x14ac:dyDescent="0.3">
      <c r="A1124" s="1" t="s">
        <v>22</v>
      </c>
      <c r="B1124">
        <v>2015</v>
      </c>
      <c r="C1124" s="1" t="s">
        <v>64</v>
      </c>
      <c r="D1124" s="1" t="s">
        <v>72</v>
      </c>
      <c r="E1124" s="1" t="s">
        <v>299</v>
      </c>
      <c r="F1124">
        <v>171</v>
      </c>
    </row>
    <row r="1125" spans="1:6" x14ac:dyDescent="0.3">
      <c r="A1125" s="1" t="s">
        <v>22</v>
      </c>
      <c r="B1125">
        <v>2015</v>
      </c>
      <c r="C1125" s="1" t="s">
        <v>64</v>
      </c>
      <c r="D1125" s="1" t="s">
        <v>72</v>
      </c>
      <c r="E1125" s="1" t="s">
        <v>300</v>
      </c>
      <c r="F1125">
        <v>6648</v>
      </c>
    </row>
    <row r="1126" spans="1:6" x14ac:dyDescent="0.3">
      <c r="A1126" s="1" t="s">
        <v>22</v>
      </c>
      <c r="B1126">
        <v>2016</v>
      </c>
      <c r="C1126" s="1" t="s">
        <v>63</v>
      </c>
      <c r="D1126" s="1" t="s">
        <v>65</v>
      </c>
      <c r="E1126" s="1" t="s">
        <v>75</v>
      </c>
      <c r="F1126">
        <v>1</v>
      </c>
    </row>
    <row r="1127" spans="1:6" x14ac:dyDescent="0.3">
      <c r="A1127" s="1" t="s">
        <v>22</v>
      </c>
      <c r="B1127">
        <v>2016</v>
      </c>
      <c r="C1127" s="1" t="s">
        <v>63</v>
      </c>
      <c r="D1127" s="1" t="s">
        <v>66</v>
      </c>
      <c r="E1127" s="1" t="s">
        <v>76</v>
      </c>
      <c r="F1127">
        <v>385</v>
      </c>
    </row>
    <row r="1128" spans="1:6" x14ac:dyDescent="0.3">
      <c r="A1128" s="1" t="s">
        <v>22</v>
      </c>
      <c r="B1128">
        <v>2016</v>
      </c>
      <c r="C1128" s="1" t="s">
        <v>63</v>
      </c>
      <c r="D1128" s="1" t="s">
        <v>67</v>
      </c>
      <c r="E1128" s="1" t="s">
        <v>79</v>
      </c>
      <c r="F1128">
        <v>17890</v>
      </c>
    </row>
    <row r="1129" spans="1:6" x14ac:dyDescent="0.3">
      <c r="A1129" s="1" t="s">
        <v>22</v>
      </c>
      <c r="B1129">
        <v>2016</v>
      </c>
      <c r="C1129" s="1" t="s">
        <v>63</v>
      </c>
      <c r="D1129" s="1" t="s">
        <v>68</v>
      </c>
      <c r="E1129" s="1" t="s">
        <v>82</v>
      </c>
      <c r="F1129">
        <v>264</v>
      </c>
    </row>
    <row r="1130" spans="1:6" x14ac:dyDescent="0.3">
      <c r="A1130" s="1" t="s">
        <v>22</v>
      </c>
      <c r="B1130">
        <v>2016</v>
      </c>
      <c r="C1130" s="1" t="s">
        <v>64</v>
      </c>
      <c r="D1130" s="1" t="s">
        <v>69</v>
      </c>
      <c r="E1130" s="1" t="s">
        <v>86</v>
      </c>
      <c r="F1130">
        <v>5629</v>
      </c>
    </row>
    <row r="1131" spans="1:6" x14ac:dyDescent="0.3">
      <c r="A1131" s="1" t="s">
        <v>22</v>
      </c>
      <c r="B1131">
        <v>2016</v>
      </c>
      <c r="C1131" s="1" t="s">
        <v>64</v>
      </c>
      <c r="D1131" s="1" t="s">
        <v>70</v>
      </c>
      <c r="E1131" s="1" t="s">
        <v>90</v>
      </c>
      <c r="F1131">
        <v>581</v>
      </c>
    </row>
    <row r="1132" spans="1:6" x14ac:dyDescent="0.3">
      <c r="A1132" s="1" t="s">
        <v>22</v>
      </c>
      <c r="B1132">
        <v>2016</v>
      </c>
      <c r="C1132" s="1" t="s">
        <v>64</v>
      </c>
      <c r="D1132" s="1" t="s">
        <v>71</v>
      </c>
      <c r="E1132" s="1" t="s">
        <v>100</v>
      </c>
      <c r="F1132">
        <v>2</v>
      </c>
    </row>
    <row r="1133" spans="1:6" x14ac:dyDescent="0.3">
      <c r="A1133" s="1" t="s">
        <v>22</v>
      </c>
      <c r="B1133">
        <v>2016</v>
      </c>
      <c r="C1133" s="1" t="s">
        <v>64</v>
      </c>
      <c r="D1133" s="1" t="s">
        <v>72</v>
      </c>
      <c r="E1133" s="1" t="s">
        <v>72</v>
      </c>
      <c r="F1133">
        <v>51867</v>
      </c>
    </row>
    <row r="1134" spans="1:6" x14ac:dyDescent="0.3">
      <c r="A1134" s="1" t="s">
        <v>22</v>
      </c>
      <c r="B1134">
        <v>2017</v>
      </c>
      <c r="C1134" s="1" t="s">
        <v>63</v>
      </c>
      <c r="D1134" s="1" t="s">
        <v>65</v>
      </c>
      <c r="E1134" s="1" t="s">
        <v>75</v>
      </c>
      <c r="F1134">
        <v>1</v>
      </c>
    </row>
    <row r="1135" spans="1:6" x14ac:dyDescent="0.3">
      <c r="A1135" s="1" t="s">
        <v>22</v>
      </c>
      <c r="B1135">
        <v>2017</v>
      </c>
      <c r="C1135" s="1" t="s">
        <v>63</v>
      </c>
      <c r="D1135" s="1" t="s">
        <v>66</v>
      </c>
      <c r="E1135" s="1" t="s">
        <v>76</v>
      </c>
      <c r="F1135">
        <v>383</v>
      </c>
    </row>
    <row r="1136" spans="1:6" x14ac:dyDescent="0.3">
      <c r="A1136" s="1" t="s">
        <v>22</v>
      </c>
      <c r="B1136">
        <v>2017</v>
      </c>
      <c r="C1136" s="1" t="s">
        <v>63</v>
      </c>
      <c r="D1136" s="1" t="s">
        <v>67</v>
      </c>
      <c r="E1136" s="1" t="s">
        <v>79</v>
      </c>
      <c r="F1136">
        <v>18003</v>
      </c>
    </row>
    <row r="1137" spans="1:6" x14ac:dyDescent="0.3">
      <c r="A1137" s="1" t="s">
        <v>22</v>
      </c>
      <c r="B1137">
        <v>2017</v>
      </c>
      <c r="C1137" s="1" t="s">
        <v>63</v>
      </c>
      <c r="D1137" s="1" t="s">
        <v>68</v>
      </c>
      <c r="E1137" s="1" t="s">
        <v>82</v>
      </c>
      <c r="F1137">
        <v>228</v>
      </c>
    </row>
    <row r="1138" spans="1:6" x14ac:dyDescent="0.3">
      <c r="A1138" s="1" t="s">
        <v>22</v>
      </c>
      <c r="B1138">
        <v>2017</v>
      </c>
      <c r="C1138" s="1" t="s">
        <v>64</v>
      </c>
      <c r="D1138" s="1" t="s">
        <v>69</v>
      </c>
      <c r="E1138" s="1" t="s">
        <v>86</v>
      </c>
      <c r="F1138">
        <v>5680</v>
      </c>
    </row>
    <row r="1139" spans="1:6" x14ac:dyDescent="0.3">
      <c r="A1139" s="1" t="s">
        <v>22</v>
      </c>
      <c r="B1139">
        <v>2017</v>
      </c>
      <c r="C1139" s="1" t="s">
        <v>64</v>
      </c>
      <c r="D1139" s="1" t="s">
        <v>70</v>
      </c>
      <c r="E1139" s="1" t="s">
        <v>90</v>
      </c>
      <c r="F1139">
        <v>548</v>
      </c>
    </row>
    <row r="1140" spans="1:6" x14ac:dyDescent="0.3">
      <c r="A1140" s="1" t="s">
        <v>22</v>
      </c>
      <c r="B1140">
        <v>2017</v>
      </c>
      <c r="C1140" s="1" t="s">
        <v>64</v>
      </c>
      <c r="D1140" s="1" t="s">
        <v>71</v>
      </c>
      <c r="E1140" s="1" t="s">
        <v>100</v>
      </c>
      <c r="F1140">
        <v>2</v>
      </c>
    </row>
    <row r="1141" spans="1:6" x14ac:dyDescent="0.3">
      <c r="A1141" s="1" t="s">
        <v>22</v>
      </c>
      <c r="B1141">
        <v>2017</v>
      </c>
      <c r="C1141" s="1" t="s">
        <v>64</v>
      </c>
      <c r="D1141" s="1" t="s">
        <v>72</v>
      </c>
      <c r="E1141" s="1" t="s">
        <v>72</v>
      </c>
      <c r="F1141">
        <v>52431</v>
      </c>
    </row>
    <row r="1142" spans="1:6" x14ac:dyDescent="0.3">
      <c r="A1142" s="1" t="s">
        <v>22</v>
      </c>
      <c r="B1142">
        <v>2018</v>
      </c>
      <c r="C1142" s="1" t="s">
        <v>63</v>
      </c>
      <c r="D1142" s="1" t="s">
        <v>65</v>
      </c>
      <c r="E1142" s="1" t="s">
        <v>301</v>
      </c>
      <c r="F1142">
        <v>1</v>
      </c>
    </row>
    <row r="1143" spans="1:6" x14ac:dyDescent="0.3">
      <c r="A1143" s="1" t="s">
        <v>22</v>
      </c>
      <c r="B1143">
        <v>2018</v>
      </c>
      <c r="C1143" s="1" t="s">
        <v>63</v>
      </c>
      <c r="D1143" s="1" t="s">
        <v>66</v>
      </c>
      <c r="E1143" s="1" t="s">
        <v>302</v>
      </c>
      <c r="F1143">
        <v>337</v>
      </c>
    </row>
    <row r="1144" spans="1:6" x14ac:dyDescent="0.3">
      <c r="A1144" s="1" t="s">
        <v>22</v>
      </c>
      <c r="B1144">
        <v>2018</v>
      </c>
      <c r="C1144" s="1" t="s">
        <v>63</v>
      </c>
      <c r="D1144" s="1" t="s">
        <v>66</v>
      </c>
      <c r="E1144" s="1" t="s">
        <v>303</v>
      </c>
      <c r="F1144">
        <v>43</v>
      </c>
    </row>
    <row r="1145" spans="1:6" x14ac:dyDescent="0.3">
      <c r="A1145" s="1" t="s">
        <v>22</v>
      </c>
      <c r="B1145">
        <v>2018</v>
      </c>
      <c r="C1145" s="1" t="s">
        <v>63</v>
      </c>
      <c r="D1145" s="1" t="s">
        <v>67</v>
      </c>
      <c r="E1145" s="1" t="s">
        <v>304</v>
      </c>
      <c r="F1145">
        <v>13088</v>
      </c>
    </row>
    <row r="1146" spans="1:6" x14ac:dyDescent="0.3">
      <c r="A1146" s="1" t="s">
        <v>22</v>
      </c>
      <c r="B1146">
        <v>2018</v>
      </c>
      <c r="C1146" s="1" t="s">
        <v>63</v>
      </c>
      <c r="D1146" s="1" t="s">
        <v>67</v>
      </c>
      <c r="E1146" s="1" t="s">
        <v>305</v>
      </c>
      <c r="F1146">
        <v>4977</v>
      </c>
    </row>
    <row r="1147" spans="1:6" x14ac:dyDescent="0.3">
      <c r="A1147" s="1" t="s">
        <v>22</v>
      </c>
      <c r="B1147">
        <v>2018</v>
      </c>
      <c r="C1147" s="1" t="s">
        <v>63</v>
      </c>
      <c r="D1147" s="1" t="s">
        <v>68</v>
      </c>
      <c r="E1147" s="1" t="s">
        <v>306</v>
      </c>
      <c r="F1147">
        <v>228</v>
      </c>
    </row>
    <row r="1148" spans="1:6" x14ac:dyDescent="0.3">
      <c r="A1148" s="1" t="s">
        <v>22</v>
      </c>
      <c r="B1148">
        <v>2018</v>
      </c>
      <c r="C1148" s="1" t="s">
        <v>64</v>
      </c>
      <c r="D1148" s="1" t="s">
        <v>69</v>
      </c>
      <c r="E1148" s="1" t="s">
        <v>307</v>
      </c>
      <c r="F1148">
        <v>3946</v>
      </c>
    </row>
    <row r="1149" spans="1:6" x14ac:dyDescent="0.3">
      <c r="A1149" s="1" t="s">
        <v>22</v>
      </c>
      <c r="B1149">
        <v>2018</v>
      </c>
      <c r="C1149" s="1" t="s">
        <v>64</v>
      </c>
      <c r="D1149" s="1" t="s">
        <v>69</v>
      </c>
      <c r="E1149" s="1" t="s">
        <v>308</v>
      </c>
      <c r="F1149">
        <v>1746</v>
      </c>
    </row>
    <row r="1150" spans="1:6" x14ac:dyDescent="0.3">
      <c r="A1150" s="1" t="s">
        <v>22</v>
      </c>
      <c r="B1150">
        <v>2018</v>
      </c>
      <c r="C1150" s="1" t="s">
        <v>64</v>
      </c>
      <c r="D1150" s="1" t="s">
        <v>70</v>
      </c>
      <c r="E1150" s="1" t="s">
        <v>309</v>
      </c>
      <c r="F1150">
        <v>425</v>
      </c>
    </row>
    <row r="1151" spans="1:6" x14ac:dyDescent="0.3">
      <c r="A1151" s="1" t="s">
        <v>22</v>
      </c>
      <c r="B1151">
        <v>2018</v>
      </c>
      <c r="C1151" s="1" t="s">
        <v>64</v>
      </c>
      <c r="D1151" s="1" t="s">
        <v>70</v>
      </c>
      <c r="E1151" s="1" t="s">
        <v>310</v>
      </c>
      <c r="F1151">
        <v>127</v>
      </c>
    </row>
    <row r="1152" spans="1:6" x14ac:dyDescent="0.3">
      <c r="A1152" s="1" t="s">
        <v>22</v>
      </c>
      <c r="B1152">
        <v>2018</v>
      </c>
      <c r="C1152" s="1" t="s">
        <v>64</v>
      </c>
      <c r="D1152" s="1" t="s">
        <v>71</v>
      </c>
      <c r="E1152" s="1" t="s">
        <v>311</v>
      </c>
      <c r="F1152">
        <v>2</v>
      </c>
    </row>
    <row r="1153" spans="1:6" x14ac:dyDescent="0.3">
      <c r="A1153" s="1" t="s">
        <v>22</v>
      </c>
      <c r="B1153">
        <v>2018</v>
      </c>
      <c r="C1153" s="1" t="s">
        <v>64</v>
      </c>
      <c r="D1153" s="1" t="s">
        <v>72</v>
      </c>
      <c r="E1153" s="1" t="s">
        <v>312</v>
      </c>
      <c r="F1153">
        <v>37026</v>
      </c>
    </row>
    <row r="1154" spans="1:6" x14ac:dyDescent="0.3">
      <c r="A1154" s="1" t="s">
        <v>22</v>
      </c>
      <c r="B1154">
        <v>2018</v>
      </c>
      <c r="C1154" s="1" t="s">
        <v>64</v>
      </c>
      <c r="D1154" s="1" t="s">
        <v>72</v>
      </c>
      <c r="E1154" s="1" t="s">
        <v>313</v>
      </c>
      <c r="F1154">
        <v>15914</v>
      </c>
    </row>
    <row r="1155" spans="1:6" x14ac:dyDescent="0.3">
      <c r="A1155" s="1" t="s">
        <v>22</v>
      </c>
      <c r="B1155">
        <v>2019</v>
      </c>
      <c r="C1155" s="1" t="s">
        <v>63</v>
      </c>
      <c r="D1155" s="1" t="s">
        <v>65</v>
      </c>
      <c r="E1155" s="1" t="s">
        <v>201</v>
      </c>
      <c r="F1155">
        <v>1</v>
      </c>
    </row>
    <row r="1156" spans="1:6" x14ac:dyDescent="0.3">
      <c r="A1156" s="1" t="s">
        <v>22</v>
      </c>
      <c r="B1156">
        <v>2019</v>
      </c>
      <c r="C1156" s="1" t="s">
        <v>63</v>
      </c>
      <c r="D1156" s="1" t="s">
        <v>66</v>
      </c>
      <c r="E1156" s="1" t="s">
        <v>203</v>
      </c>
      <c r="F1156">
        <v>338</v>
      </c>
    </row>
    <row r="1157" spans="1:6" x14ac:dyDescent="0.3">
      <c r="A1157" s="1" t="s">
        <v>22</v>
      </c>
      <c r="B1157">
        <v>2019</v>
      </c>
      <c r="C1157" s="1" t="s">
        <v>63</v>
      </c>
      <c r="D1157" s="1" t="s">
        <v>66</v>
      </c>
      <c r="E1157" s="1" t="s">
        <v>303</v>
      </c>
      <c r="F1157">
        <v>68</v>
      </c>
    </row>
    <row r="1158" spans="1:6" x14ac:dyDescent="0.3">
      <c r="A1158" s="1" t="s">
        <v>22</v>
      </c>
      <c r="B1158">
        <v>2019</v>
      </c>
      <c r="C1158" s="1" t="s">
        <v>63</v>
      </c>
      <c r="D1158" s="1" t="s">
        <v>67</v>
      </c>
      <c r="E1158" s="1" t="s">
        <v>205</v>
      </c>
      <c r="F1158">
        <v>13088</v>
      </c>
    </row>
    <row r="1159" spans="1:6" x14ac:dyDescent="0.3">
      <c r="A1159" s="1" t="s">
        <v>22</v>
      </c>
      <c r="B1159">
        <v>2019</v>
      </c>
      <c r="C1159" s="1" t="s">
        <v>63</v>
      </c>
      <c r="D1159" s="1" t="s">
        <v>67</v>
      </c>
      <c r="E1159" s="1" t="s">
        <v>305</v>
      </c>
      <c r="F1159">
        <v>4996</v>
      </c>
    </row>
    <row r="1160" spans="1:6" x14ac:dyDescent="0.3">
      <c r="A1160" s="1" t="s">
        <v>22</v>
      </c>
      <c r="B1160">
        <v>2019</v>
      </c>
      <c r="C1160" s="1" t="s">
        <v>63</v>
      </c>
      <c r="D1160" s="1" t="s">
        <v>68</v>
      </c>
      <c r="E1160" s="1" t="s">
        <v>207</v>
      </c>
      <c r="F1160">
        <v>228</v>
      </c>
    </row>
    <row r="1161" spans="1:6" x14ac:dyDescent="0.3">
      <c r="A1161" s="1" t="s">
        <v>22</v>
      </c>
      <c r="B1161">
        <v>2019</v>
      </c>
      <c r="C1161" s="1" t="s">
        <v>64</v>
      </c>
      <c r="D1161" s="1" t="s">
        <v>69</v>
      </c>
      <c r="E1161" s="1" t="s">
        <v>209</v>
      </c>
      <c r="F1161">
        <v>3944</v>
      </c>
    </row>
    <row r="1162" spans="1:6" x14ac:dyDescent="0.3">
      <c r="A1162" s="1" t="s">
        <v>22</v>
      </c>
      <c r="B1162">
        <v>2019</v>
      </c>
      <c r="C1162" s="1" t="s">
        <v>64</v>
      </c>
      <c r="D1162" s="1" t="s">
        <v>69</v>
      </c>
      <c r="E1162" s="1" t="s">
        <v>308</v>
      </c>
      <c r="F1162">
        <v>1751</v>
      </c>
    </row>
    <row r="1163" spans="1:6" x14ac:dyDescent="0.3">
      <c r="A1163" s="1" t="s">
        <v>22</v>
      </c>
      <c r="B1163">
        <v>2019</v>
      </c>
      <c r="C1163" s="1" t="s">
        <v>64</v>
      </c>
      <c r="D1163" s="1" t="s">
        <v>70</v>
      </c>
      <c r="E1163" s="1" t="s">
        <v>314</v>
      </c>
      <c r="F1163">
        <v>422</v>
      </c>
    </row>
    <row r="1164" spans="1:6" x14ac:dyDescent="0.3">
      <c r="A1164" s="1" t="s">
        <v>22</v>
      </c>
      <c r="B1164">
        <v>2019</v>
      </c>
      <c r="C1164" s="1" t="s">
        <v>64</v>
      </c>
      <c r="D1164" s="1" t="s">
        <v>70</v>
      </c>
      <c r="E1164" s="1" t="s">
        <v>310</v>
      </c>
      <c r="F1164">
        <v>141</v>
      </c>
    </row>
    <row r="1165" spans="1:6" x14ac:dyDescent="0.3">
      <c r="A1165" s="1" t="s">
        <v>22</v>
      </c>
      <c r="B1165">
        <v>2019</v>
      </c>
      <c r="C1165" s="1" t="s">
        <v>64</v>
      </c>
      <c r="D1165" s="1" t="s">
        <v>71</v>
      </c>
      <c r="E1165" s="1" t="s">
        <v>315</v>
      </c>
      <c r="F1165">
        <v>2</v>
      </c>
    </row>
    <row r="1166" spans="1:6" x14ac:dyDescent="0.3">
      <c r="A1166" s="1" t="s">
        <v>22</v>
      </c>
      <c r="B1166">
        <v>2019</v>
      </c>
      <c r="C1166" s="1" t="s">
        <v>64</v>
      </c>
      <c r="D1166" s="1" t="s">
        <v>72</v>
      </c>
      <c r="E1166" s="1" t="s">
        <v>217</v>
      </c>
      <c r="F1166">
        <v>37266</v>
      </c>
    </row>
    <row r="1167" spans="1:6" x14ac:dyDescent="0.3">
      <c r="A1167" s="1" t="s">
        <v>22</v>
      </c>
      <c r="B1167">
        <v>2019</v>
      </c>
      <c r="C1167" s="1" t="s">
        <v>64</v>
      </c>
      <c r="D1167" s="1" t="s">
        <v>72</v>
      </c>
      <c r="E1167" s="1" t="s">
        <v>313</v>
      </c>
      <c r="F1167">
        <v>16284</v>
      </c>
    </row>
    <row r="1168" spans="1:6" x14ac:dyDescent="0.3">
      <c r="A1168" s="1" t="s">
        <v>22</v>
      </c>
      <c r="B1168">
        <v>2020</v>
      </c>
      <c r="C1168" s="1" t="s">
        <v>63</v>
      </c>
      <c r="D1168" s="1" t="s">
        <v>65</v>
      </c>
      <c r="E1168" s="1" t="s">
        <v>201</v>
      </c>
      <c r="F1168">
        <v>1</v>
      </c>
    </row>
    <row r="1169" spans="1:6" x14ac:dyDescent="0.3">
      <c r="A1169" s="1" t="s">
        <v>22</v>
      </c>
      <c r="B1169">
        <v>2020</v>
      </c>
      <c r="C1169" s="1" t="s">
        <v>63</v>
      </c>
      <c r="D1169" s="1" t="s">
        <v>66</v>
      </c>
      <c r="E1169" s="1" t="s">
        <v>203</v>
      </c>
      <c r="F1169">
        <v>278</v>
      </c>
    </row>
    <row r="1170" spans="1:6" x14ac:dyDescent="0.3">
      <c r="A1170" s="1" t="s">
        <v>22</v>
      </c>
      <c r="B1170">
        <v>2020</v>
      </c>
      <c r="C1170" s="1" t="s">
        <v>63</v>
      </c>
      <c r="D1170" s="1" t="s">
        <v>66</v>
      </c>
      <c r="E1170" s="1" t="s">
        <v>303</v>
      </c>
      <c r="F1170">
        <v>68</v>
      </c>
    </row>
    <row r="1171" spans="1:6" x14ac:dyDescent="0.3">
      <c r="A1171" s="1" t="s">
        <v>22</v>
      </c>
      <c r="B1171">
        <v>2020</v>
      </c>
      <c r="C1171" s="1" t="s">
        <v>63</v>
      </c>
      <c r="D1171" s="1" t="s">
        <v>67</v>
      </c>
      <c r="E1171" s="1" t="s">
        <v>205</v>
      </c>
      <c r="F1171">
        <v>13088</v>
      </c>
    </row>
    <row r="1172" spans="1:6" x14ac:dyDescent="0.3">
      <c r="A1172" s="1" t="s">
        <v>22</v>
      </c>
      <c r="B1172">
        <v>2020</v>
      </c>
      <c r="C1172" s="1" t="s">
        <v>63</v>
      </c>
      <c r="D1172" s="1" t="s">
        <v>67</v>
      </c>
      <c r="E1172" s="1" t="s">
        <v>305</v>
      </c>
      <c r="F1172">
        <v>5104</v>
      </c>
    </row>
    <row r="1173" spans="1:6" x14ac:dyDescent="0.3">
      <c r="A1173" s="1" t="s">
        <v>22</v>
      </c>
      <c r="B1173">
        <v>2020</v>
      </c>
      <c r="C1173" s="1" t="s">
        <v>63</v>
      </c>
      <c r="D1173" s="1" t="s">
        <v>68</v>
      </c>
      <c r="E1173" s="1" t="s">
        <v>207</v>
      </c>
      <c r="F1173">
        <v>224</v>
      </c>
    </row>
    <row r="1174" spans="1:6" x14ac:dyDescent="0.3">
      <c r="A1174" s="1" t="s">
        <v>22</v>
      </c>
      <c r="B1174">
        <v>2020</v>
      </c>
      <c r="C1174" s="1" t="s">
        <v>64</v>
      </c>
      <c r="D1174" s="1" t="s">
        <v>69</v>
      </c>
      <c r="E1174" s="1" t="s">
        <v>209</v>
      </c>
      <c r="F1174">
        <v>3952</v>
      </c>
    </row>
    <row r="1175" spans="1:6" x14ac:dyDescent="0.3">
      <c r="A1175" s="1" t="s">
        <v>22</v>
      </c>
      <c r="B1175">
        <v>2020</v>
      </c>
      <c r="C1175" s="1" t="s">
        <v>64</v>
      </c>
      <c r="D1175" s="1" t="s">
        <v>69</v>
      </c>
      <c r="E1175" s="1" t="s">
        <v>308</v>
      </c>
      <c r="F1175">
        <v>1760</v>
      </c>
    </row>
    <row r="1176" spans="1:6" x14ac:dyDescent="0.3">
      <c r="A1176" s="1" t="s">
        <v>22</v>
      </c>
      <c r="B1176">
        <v>2020</v>
      </c>
      <c r="C1176" s="1" t="s">
        <v>64</v>
      </c>
      <c r="D1176" s="1" t="s">
        <v>70</v>
      </c>
      <c r="E1176" s="1" t="s">
        <v>314</v>
      </c>
      <c r="F1176">
        <v>417</v>
      </c>
    </row>
    <row r="1177" spans="1:6" x14ac:dyDescent="0.3">
      <c r="A1177" s="1" t="s">
        <v>22</v>
      </c>
      <c r="B1177">
        <v>2020</v>
      </c>
      <c r="C1177" s="1" t="s">
        <v>64</v>
      </c>
      <c r="D1177" s="1" t="s">
        <v>70</v>
      </c>
      <c r="E1177" s="1" t="s">
        <v>310</v>
      </c>
      <c r="F1177">
        <v>141</v>
      </c>
    </row>
    <row r="1178" spans="1:6" x14ac:dyDescent="0.3">
      <c r="A1178" s="1" t="s">
        <v>22</v>
      </c>
      <c r="B1178">
        <v>2020</v>
      </c>
      <c r="C1178" s="1" t="s">
        <v>64</v>
      </c>
      <c r="D1178" s="1" t="s">
        <v>71</v>
      </c>
      <c r="E1178" s="1" t="s">
        <v>315</v>
      </c>
      <c r="F1178">
        <v>2</v>
      </c>
    </row>
    <row r="1179" spans="1:6" x14ac:dyDescent="0.3">
      <c r="A1179" s="1" t="s">
        <v>22</v>
      </c>
      <c r="B1179">
        <v>2020</v>
      </c>
      <c r="C1179" s="1" t="s">
        <v>64</v>
      </c>
      <c r="D1179" s="1" t="s">
        <v>72</v>
      </c>
      <c r="E1179" s="1" t="s">
        <v>217</v>
      </c>
      <c r="F1179">
        <v>37679</v>
      </c>
    </row>
    <row r="1180" spans="1:6" x14ac:dyDescent="0.3">
      <c r="A1180" s="1" t="s">
        <v>22</v>
      </c>
      <c r="B1180">
        <v>2020</v>
      </c>
      <c r="C1180" s="1" t="s">
        <v>64</v>
      </c>
      <c r="D1180" s="1" t="s">
        <v>72</v>
      </c>
      <c r="E1180" s="1" t="s">
        <v>313</v>
      </c>
      <c r="F1180">
        <v>16636</v>
      </c>
    </row>
    <row r="1181" spans="1:6" x14ac:dyDescent="0.3">
      <c r="A1181" s="1" t="s">
        <v>22</v>
      </c>
      <c r="B1181">
        <v>2021</v>
      </c>
      <c r="C1181" s="1" t="s">
        <v>63</v>
      </c>
      <c r="D1181" s="1" t="s">
        <v>65</v>
      </c>
      <c r="E1181" s="1" t="s">
        <v>201</v>
      </c>
      <c r="F1181">
        <v>1</v>
      </c>
    </row>
    <row r="1182" spans="1:6" x14ac:dyDescent="0.3">
      <c r="A1182" s="1" t="s">
        <v>22</v>
      </c>
      <c r="B1182">
        <v>2021</v>
      </c>
      <c r="C1182" s="1" t="s">
        <v>63</v>
      </c>
      <c r="D1182" s="1" t="s">
        <v>66</v>
      </c>
      <c r="E1182" s="1" t="s">
        <v>203</v>
      </c>
      <c r="F1182">
        <v>270</v>
      </c>
    </row>
    <row r="1183" spans="1:6" x14ac:dyDescent="0.3">
      <c r="A1183" s="1" t="s">
        <v>22</v>
      </c>
      <c r="B1183">
        <v>2021</v>
      </c>
      <c r="C1183" s="1" t="s">
        <v>63</v>
      </c>
      <c r="D1183" s="1" t="s">
        <v>66</v>
      </c>
      <c r="E1183" s="1" t="s">
        <v>303</v>
      </c>
      <c r="F1183">
        <v>67</v>
      </c>
    </row>
    <row r="1184" spans="1:6" x14ac:dyDescent="0.3">
      <c r="A1184" s="1" t="s">
        <v>22</v>
      </c>
      <c r="B1184">
        <v>2021</v>
      </c>
      <c r="C1184" s="1" t="s">
        <v>63</v>
      </c>
      <c r="D1184" s="1" t="s">
        <v>67</v>
      </c>
      <c r="E1184" s="1" t="s">
        <v>205</v>
      </c>
      <c r="F1184">
        <v>13358</v>
      </c>
    </row>
    <row r="1185" spans="1:6" x14ac:dyDescent="0.3">
      <c r="A1185" s="1" t="s">
        <v>22</v>
      </c>
      <c r="B1185">
        <v>2021</v>
      </c>
      <c r="C1185" s="1" t="s">
        <v>63</v>
      </c>
      <c r="D1185" s="1" t="s">
        <v>67</v>
      </c>
      <c r="E1185" s="1" t="s">
        <v>305</v>
      </c>
      <c r="F1185">
        <v>5119</v>
      </c>
    </row>
    <row r="1186" spans="1:6" x14ac:dyDescent="0.3">
      <c r="A1186" s="1" t="s">
        <v>22</v>
      </c>
      <c r="B1186">
        <v>2021</v>
      </c>
      <c r="C1186" s="1" t="s">
        <v>63</v>
      </c>
      <c r="D1186" s="1" t="s">
        <v>68</v>
      </c>
      <c r="E1186" s="1" t="s">
        <v>207</v>
      </c>
      <c r="F1186">
        <v>224</v>
      </c>
    </row>
    <row r="1187" spans="1:6" x14ac:dyDescent="0.3">
      <c r="A1187" s="1" t="s">
        <v>22</v>
      </c>
      <c r="B1187">
        <v>2021</v>
      </c>
      <c r="C1187" s="1" t="s">
        <v>64</v>
      </c>
      <c r="D1187" s="1" t="s">
        <v>69</v>
      </c>
      <c r="E1187" s="1" t="s">
        <v>209</v>
      </c>
      <c r="F1187">
        <v>3979</v>
      </c>
    </row>
    <row r="1188" spans="1:6" x14ac:dyDescent="0.3">
      <c r="A1188" s="1" t="s">
        <v>22</v>
      </c>
      <c r="B1188">
        <v>2021</v>
      </c>
      <c r="C1188" s="1" t="s">
        <v>64</v>
      </c>
      <c r="D1188" s="1" t="s">
        <v>69</v>
      </c>
      <c r="E1188" s="1" t="s">
        <v>308</v>
      </c>
      <c r="F1188">
        <v>1773</v>
      </c>
    </row>
    <row r="1189" spans="1:6" x14ac:dyDescent="0.3">
      <c r="A1189" s="1" t="s">
        <v>22</v>
      </c>
      <c r="B1189">
        <v>2021</v>
      </c>
      <c r="C1189" s="1" t="s">
        <v>64</v>
      </c>
      <c r="D1189" s="1" t="s">
        <v>70</v>
      </c>
      <c r="E1189" s="1" t="s">
        <v>314</v>
      </c>
      <c r="F1189">
        <v>394</v>
      </c>
    </row>
    <row r="1190" spans="1:6" x14ac:dyDescent="0.3">
      <c r="A1190" s="1" t="s">
        <v>22</v>
      </c>
      <c r="B1190">
        <v>2021</v>
      </c>
      <c r="C1190" s="1" t="s">
        <v>64</v>
      </c>
      <c r="D1190" s="1" t="s">
        <v>70</v>
      </c>
      <c r="E1190" s="1" t="s">
        <v>310</v>
      </c>
      <c r="F1190">
        <v>133</v>
      </c>
    </row>
    <row r="1191" spans="1:6" x14ac:dyDescent="0.3">
      <c r="A1191" s="1" t="s">
        <v>22</v>
      </c>
      <c r="B1191">
        <v>2021</v>
      </c>
      <c r="C1191" s="1" t="s">
        <v>64</v>
      </c>
      <c r="D1191" s="1" t="s">
        <v>71</v>
      </c>
      <c r="E1191" s="1" t="s">
        <v>315</v>
      </c>
      <c r="F1191">
        <v>2</v>
      </c>
    </row>
    <row r="1192" spans="1:6" x14ac:dyDescent="0.3">
      <c r="A1192" s="1" t="s">
        <v>22</v>
      </c>
      <c r="B1192">
        <v>2021</v>
      </c>
      <c r="C1192" s="1" t="s">
        <v>64</v>
      </c>
      <c r="D1192" s="1" t="s">
        <v>72</v>
      </c>
      <c r="E1192" s="1" t="s">
        <v>217</v>
      </c>
      <c r="F1192">
        <v>38277</v>
      </c>
    </row>
    <row r="1193" spans="1:6" x14ac:dyDescent="0.3">
      <c r="A1193" s="1" t="s">
        <v>22</v>
      </c>
      <c r="B1193">
        <v>2021</v>
      </c>
      <c r="C1193" s="1" t="s">
        <v>64</v>
      </c>
      <c r="D1193" s="1" t="s">
        <v>72</v>
      </c>
      <c r="E1193" s="1" t="s">
        <v>313</v>
      </c>
      <c r="F1193">
        <v>16949</v>
      </c>
    </row>
    <row r="1194" spans="1:6" x14ac:dyDescent="0.3">
      <c r="A1194" s="1" t="s">
        <v>23</v>
      </c>
      <c r="B1194">
        <v>2015</v>
      </c>
      <c r="C1194" s="1" t="s">
        <v>63</v>
      </c>
      <c r="D1194" s="1" t="s">
        <v>66</v>
      </c>
      <c r="E1194" s="1" t="s">
        <v>76</v>
      </c>
      <c r="F1194">
        <v>34</v>
      </c>
    </row>
    <row r="1195" spans="1:6" x14ac:dyDescent="0.3">
      <c r="A1195" s="1" t="s">
        <v>23</v>
      </c>
      <c r="B1195">
        <v>2015</v>
      </c>
      <c r="C1195" s="1" t="s">
        <v>63</v>
      </c>
      <c r="D1195" s="1" t="s">
        <v>67</v>
      </c>
      <c r="E1195" s="1" t="s">
        <v>79</v>
      </c>
      <c r="F1195">
        <v>1064</v>
      </c>
    </row>
    <row r="1196" spans="1:6" x14ac:dyDescent="0.3">
      <c r="A1196" s="1" t="s">
        <v>23</v>
      </c>
      <c r="B1196">
        <v>2015</v>
      </c>
      <c r="C1196" s="1" t="s">
        <v>63</v>
      </c>
      <c r="D1196" s="1" t="s">
        <v>68</v>
      </c>
      <c r="E1196" s="1" t="s">
        <v>82</v>
      </c>
      <c r="F1196">
        <v>21</v>
      </c>
    </row>
    <row r="1197" spans="1:6" x14ac:dyDescent="0.3">
      <c r="A1197" s="1" t="s">
        <v>23</v>
      </c>
      <c r="B1197">
        <v>2015</v>
      </c>
      <c r="C1197" s="1" t="s">
        <v>64</v>
      </c>
      <c r="D1197" s="1" t="s">
        <v>69</v>
      </c>
      <c r="E1197" s="1" t="s">
        <v>86</v>
      </c>
      <c r="F1197">
        <v>406</v>
      </c>
    </row>
    <row r="1198" spans="1:6" x14ac:dyDescent="0.3">
      <c r="A1198" s="1" t="s">
        <v>23</v>
      </c>
      <c r="B1198">
        <v>2015</v>
      </c>
      <c r="C1198" s="1" t="s">
        <v>64</v>
      </c>
      <c r="D1198" s="1" t="s">
        <v>70</v>
      </c>
      <c r="E1198" s="1" t="s">
        <v>90</v>
      </c>
      <c r="F1198">
        <v>29</v>
      </c>
    </row>
    <row r="1199" spans="1:6" x14ac:dyDescent="0.3">
      <c r="A1199" s="1" t="s">
        <v>23</v>
      </c>
      <c r="B1199">
        <v>2015</v>
      </c>
      <c r="C1199" s="1" t="s">
        <v>64</v>
      </c>
      <c r="D1199" s="1" t="s">
        <v>72</v>
      </c>
      <c r="E1199" s="1" t="s">
        <v>72</v>
      </c>
      <c r="F1199">
        <v>2854</v>
      </c>
    </row>
    <row r="1200" spans="1:6" x14ac:dyDescent="0.3">
      <c r="A1200" s="1" t="s">
        <v>23</v>
      </c>
      <c r="B1200">
        <v>2016</v>
      </c>
      <c r="C1200" s="1" t="s">
        <v>63</v>
      </c>
      <c r="D1200" s="1" t="s">
        <v>66</v>
      </c>
      <c r="E1200" s="1" t="s">
        <v>76</v>
      </c>
      <c r="F1200">
        <v>25</v>
      </c>
    </row>
    <row r="1201" spans="1:6" x14ac:dyDescent="0.3">
      <c r="A1201" s="1" t="s">
        <v>23</v>
      </c>
      <c r="B1201">
        <v>2016</v>
      </c>
      <c r="C1201" s="1" t="s">
        <v>63</v>
      </c>
      <c r="D1201" s="1" t="s">
        <v>67</v>
      </c>
      <c r="E1201" s="1" t="s">
        <v>79</v>
      </c>
      <c r="F1201">
        <v>1065</v>
      </c>
    </row>
    <row r="1202" spans="1:6" x14ac:dyDescent="0.3">
      <c r="A1202" s="1" t="s">
        <v>23</v>
      </c>
      <c r="B1202">
        <v>2016</v>
      </c>
      <c r="C1202" s="1" t="s">
        <v>63</v>
      </c>
      <c r="D1202" s="1" t="s">
        <v>68</v>
      </c>
      <c r="E1202" s="1" t="s">
        <v>82</v>
      </c>
      <c r="F1202">
        <v>21</v>
      </c>
    </row>
    <row r="1203" spans="1:6" x14ac:dyDescent="0.3">
      <c r="A1203" s="1" t="s">
        <v>23</v>
      </c>
      <c r="B1203">
        <v>2016</v>
      </c>
      <c r="C1203" s="1" t="s">
        <v>64</v>
      </c>
      <c r="D1203" s="1" t="s">
        <v>69</v>
      </c>
      <c r="E1203" s="1" t="s">
        <v>86</v>
      </c>
      <c r="F1203">
        <v>393</v>
      </c>
    </row>
    <row r="1204" spans="1:6" x14ac:dyDescent="0.3">
      <c r="A1204" s="1" t="s">
        <v>23</v>
      </c>
      <c r="B1204">
        <v>2016</v>
      </c>
      <c r="C1204" s="1" t="s">
        <v>64</v>
      </c>
      <c r="D1204" s="1" t="s">
        <v>70</v>
      </c>
      <c r="E1204" s="1" t="s">
        <v>90</v>
      </c>
      <c r="F1204">
        <v>29</v>
      </c>
    </row>
    <row r="1205" spans="1:6" x14ac:dyDescent="0.3">
      <c r="A1205" s="1" t="s">
        <v>23</v>
      </c>
      <c r="B1205">
        <v>2016</v>
      </c>
      <c r="C1205" s="1" t="s">
        <v>64</v>
      </c>
      <c r="D1205" s="1" t="s">
        <v>72</v>
      </c>
      <c r="E1205" s="1" t="s">
        <v>72</v>
      </c>
      <c r="F1205">
        <v>2861</v>
      </c>
    </row>
    <row r="1206" spans="1:6" x14ac:dyDescent="0.3">
      <c r="A1206" s="1" t="s">
        <v>23</v>
      </c>
      <c r="B1206">
        <v>2017</v>
      </c>
      <c r="C1206" s="1" t="s">
        <v>63</v>
      </c>
      <c r="D1206" s="1" t="s">
        <v>66</v>
      </c>
      <c r="E1206" s="1" t="s">
        <v>76</v>
      </c>
      <c r="F1206">
        <v>34</v>
      </c>
    </row>
    <row r="1207" spans="1:6" x14ac:dyDescent="0.3">
      <c r="A1207" s="1" t="s">
        <v>23</v>
      </c>
      <c r="B1207">
        <v>2017</v>
      </c>
      <c r="C1207" s="1" t="s">
        <v>63</v>
      </c>
      <c r="D1207" s="1" t="s">
        <v>67</v>
      </c>
      <c r="E1207" s="1" t="s">
        <v>79</v>
      </c>
      <c r="F1207">
        <v>1065</v>
      </c>
    </row>
    <row r="1208" spans="1:6" x14ac:dyDescent="0.3">
      <c r="A1208" s="1" t="s">
        <v>23</v>
      </c>
      <c r="B1208">
        <v>2017</v>
      </c>
      <c r="C1208" s="1" t="s">
        <v>63</v>
      </c>
      <c r="D1208" s="1" t="s">
        <v>68</v>
      </c>
      <c r="E1208" s="1" t="s">
        <v>82</v>
      </c>
      <c r="F1208">
        <v>21</v>
      </c>
    </row>
    <row r="1209" spans="1:6" x14ac:dyDescent="0.3">
      <c r="A1209" s="1" t="s">
        <v>23</v>
      </c>
      <c r="B1209">
        <v>2017</v>
      </c>
      <c r="C1209" s="1" t="s">
        <v>64</v>
      </c>
      <c r="D1209" s="1" t="s">
        <v>69</v>
      </c>
      <c r="E1209" s="1" t="s">
        <v>86</v>
      </c>
      <c r="F1209">
        <v>388</v>
      </c>
    </row>
    <row r="1210" spans="1:6" x14ac:dyDescent="0.3">
      <c r="A1210" s="1" t="s">
        <v>23</v>
      </c>
      <c r="B1210">
        <v>2017</v>
      </c>
      <c r="C1210" s="1" t="s">
        <v>64</v>
      </c>
      <c r="D1210" s="1" t="s">
        <v>70</v>
      </c>
      <c r="E1210" s="1" t="s">
        <v>90</v>
      </c>
      <c r="F1210">
        <v>28</v>
      </c>
    </row>
    <row r="1211" spans="1:6" x14ac:dyDescent="0.3">
      <c r="A1211" s="1" t="s">
        <v>23</v>
      </c>
      <c r="B1211">
        <v>2017</v>
      </c>
      <c r="C1211" s="1" t="s">
        <v>64</v>
      </c>
      <c r="D1211" s="1" t="s">
        <v>72</v>
      </c>
      <c r="E1211" s="1" t="s">
        <v>72</v>
      </c>
      <c r="F1211">
        <v>2872</v>
      </c>
    </row>
    <row r="1212" spans="1:6" x14ac:dyDescent="0.3">
      <c r="A1212" s="1" t="s">
        <v>23</v>
      </c>
      <c r="B1212">
        <v>2018</v>
      </c>
      <c r="C1212" s="1" t="s">
        <v>63</v>
      </c>
      <c r="D1212" s="1" t="s">
        <v>66</v>
      </c>
      <c r="E1212" s="1" t="s">
        <v>76</v>
      </c>
      <c r="F1212">
        <v>34</v>
      </c>
    </row>
    <row r="1213" spans="1:6" x14ac:dyDescent="0.3">
      <c r="A1213" s="1" t="s">
        <v>23</v>
      </c>
      <c r="B1213">
        <v>2018</v>
      </c>
      <c r="C1213" s="1" t="s">
        <v>63</v>
      </c>
      <c r="D1213" s="1" t="s">
        <v>67</v>
      </c>
      <c r="E1213" s="1" t="s">
        <v>79</v>
      </c>
      <c r="F1213">
        <v>1062</v>
      </c>
    </row>
    <row r="1214" spans="1:6" x14ac:dyDescent="0.3">
      <c r="A1214" s="1" t="s">
        <v>23</v>
      </c>
      <c r="B1214">
        <v>2018</v>
      </c>
      <c r="C1214" s="1" t="s">
        <v>63</v>
      </c>
      <c r="D1214" s="1" t="s">
        <v>68</v>
      </c>
      <c r="E1214" s="1" t="s">
        <v>82</v>
      </c>
      <c r="F1214">
        <v>21</v>
      </c>
    </row>
    <row r="1215" spans="1:6" x14ac:dyDescent="0.3">
      <c r="A1215" s="1" t="s">
        <v>23</v>
      </c>
      <c r="B1215">
        <v>2018</v>
      </c>
      <c r="C1215" s="1" t="s">
        <v>64</v>
      </c>
      <c r="D1215" s="1" t="s">
        <v>69</v>
      </c>
      <c r="E1215" s="1" t="s">
        <v>86</v>
      </c>
      <c r="F1215">
        <v>388</v>
      </c>
    </row>
    <row r="1216" spans="1:6" x14ac:dyDescent="0.3">
      <c r="A1216" s="1" t="s">
        <v>23</v>
      </c>
      <c r="B1216">
        <v>2018</v>
      </c>
      <c r="C1216" s="1" t="s">
        <v>64</v>
      </c>
      <c r="D1216" s="1" t="s">
        <v>70</v>
      </c>
      <c r="E1216" s="1" t="s">
        <v>90</v>
      </c>
      <c r="F1216">
        <v>27</v>
      </c>
    </row>
    <row r="1217" spans="1:6" x14ac:dyDescent="0.3">
      <c r="A1217" s="1" t="s">
        <v>23</v>
      </c>
      <c r="B1217">
        <v>2018</v>
      </c>
      <c r="C1217" s="1" t="s">
        <v>64</v>
      </c>
      <c r="D1217" s="1" t="s">
        <v>72</v>
      </c>
      <c r="E1217" s="1" t="s">
        <v>72</v>
      </c>
      <c r="F1217">
        <v>2888</v>
      </c>
    </row>
    <row r="1218" spans="1:6" x14ac:dyDescent="0.3">
      <c r="A1218" s="1" t="s">
        <v>23</v>
      </c>
      <c r="B1218">
        <v>2019</v>
      </c>
      <c r="C1218" s="1" t="s">
        <v>63</v>
      </c>
      <c r="D1218" s="1" t="s">
        <v>66</v>
      </c>
      <c r="E1218" s="1" t="s">
        <v>76</v>
      </c>
      <c r="F1218">
        <v>34</v>
      </c>
    </row>
    <row r="1219" spans="1:6" x14ac:dyDescent="0.3">
      <c r="A1219" s="1" t="s">
        <v>23</v>
      </c>
      <c r="B1219">
        <v>2019</v>
      </c>
      <c r="C1219" s="1" t="s">
        <v>63</v>
      </c>
      <c r="D1219" s="1" t="s">
        <v>67</v>
      </c>
      <c r="E1219" s="1" t="s">
        <v>79</v>
      </c>
      <c r="F1219">
        <v>1062</v>
      </c>
    </row>
    <row r="1220" spans="1:6" x14ac:dyDescent="0.3">
      <c r="A1220" s="1" t="s">
        <v>23</v>
      </c>
      <c r="B1220">
        <v>2019</v>
      </c>
      <c r="C1220" s="1" t="s">
        <v>63</v>
      </c>
      <c r="D1220" s="1" t="s">
        <v>68</v>
      </c>
      <c r="E1220" s="1" t="s">
        <v>82</v>
      </c>
      <c r="F1220">
        <v>21</v>
      </c>
    </row>
    <row r="1221" spans="1:6" x14ac:dyDescent="0.3">
      <c r="A1221" s="1" t="s">
        <v>23</v>
      </c>
      <c r="B1221">
        <v>2019</v>
      </c>
      <c r="C1221" s="1" t="s">
        <v>64</v>
      </c>
      <c r="D1221" s="1" t="s">
        <v>69</v>
      </c>
      <c r="E1221" s="1" t="s">
        <v>86</v>
      </c>
      <c r="F1221">
        <v>380</v>
      </c>
    </row>
    <row r="1222" spans="1:6" x14ac:dyDescent="0.3">
      <c r="A1222" s="1" t="s">
        <v>23</v>
      </c>
      <c r="B1222">
        <v>2019</v>
      </c>
      <c r="C1222" s="1" t="s">
        <v>64</v>
      </c>
      <c r="D1222" s="1" t="s">
        <v>70</v>
      </c>
      <c r="E1222" s="1" t="s">
        <v>90</v>
      </c>
      <c r="F1222">
        <v>28</v>
      </c>
    </row>
    <row r="1223" spans="1:6" x14ac:dyDescent="0.3">
      <c r="A1223" s="1" t="s">
        <v>23</v>
      </c>
      <c r="B1223">
        <v>2019</v>
      </c>
      <c r="C1223" s="1" t="s">
        <v>64</v>
      </c>
      <c r="D1223" s="1" t="s">
        <v>72</v>
      </c>
      <c r="E1223" s="1" t="s">
        <v>72</v>
      </c>
      <c r="F1223">
        <v>2901</v>
      </c>
    </row>
    <row r="1224" spans="1:6" x14ac:dyDescent="0.3">
      <c r="A1224" s="1" t="s">
        <v>23</v>
      </c>
      <c r="B1224">
        <v>2020</v>
      </c>
      <c r="C1224" s="1" t="s">
        <v>63</v>
      </c>
      <c r="D1224" s="1" t="s">
        <v>66</v>
      </c>
      <c r="E1224" s="1" t="s">
        <v>76</v>
      </c>
      <c r="F1224">
        <v>24</v>
      </c>
    </row>
    <row r="1225" spans="1:6" x14ac:dyDescent="0.3">
      <c r="A1225" s="1" t="s">
        <v>23</v>
      </c>
      <c r="B1225">
        <v>2020</v>
      </c>
      <c r="C1225" s="1" t="s">
        <v>63</v>
      </c>
      <c r="D1225" s="1" t="s">
        <v>67</v>
      </c>
      <c r="E1225" s="1" t="s">
        <v>79</v>
      </c>
      <c r="F1225">
        <v>1072</v>
      </c>
    </row>
    <row r="1226" spans="1:6" x14ac:dyDescent="0.3">
      <c r="A1226" s="1" t="s">
        <v>23</v>
      </c>
      <c r="B1226">
        <v>2020</v>
      </c>
      <c r="C1226" s="1" t="s">
        <v>63</v>
      </c>
      <c r="D1226" s="1" t="s">
        <v>68</v>
      </c>
      <c r="E1226" s="1" t="s">
        <v>82</v>
      </c>
      <c r="F1226">
        <v>21</v>
      </c>
    </row>
    <row r="1227" spans="1:6" x14ac:dyDescent="0.3">
      <c r="A1227" s="1" t="s">
        <v>23</v>
      </c>
      <c r="B1227">
        <v>2020</v>
      </c>
      <c r="C1227" s="1" t="s">
        <v>64</v>
      </c>
      <c r="D1227" s="1" t="s">
        <v>69</v>
      </c>
      <c r="E1227" s="1" t="s">
        <v>86</v>
      </c>
      <c r="F1227">
        <v>381</v>
      </c>
    </row>
    <row r="1228" spans="1:6" x14ac:dyDescent="0.3">
      <c r="A1228" s="1" t="s">
        <v>23</v>
      </c>
      <c r="B1228">
        <v>2020</v>
      </c>
      <c r="C1228" s="1" t="s">
        <v>64</v>
      </c>
      <c r="D1228" s="1" t="s">
        <v>70</v>
      </c>
      <c r="E1228" s="1" t="s">
        <v>90</v>
      </c>
      <c r="F1228">
        <v>29</v>
      </c>
    </row>
    <row r="1229" spans="1:6" x14ac:dyDescent="0.3">
      <c r="A1229" s="1" t="s">
        <v>23</v>
      </c>
      <c r="B1229">
        <v>2020</v>
      </c>
      <c r="C1229" s="1" t="s">
        <v>64</v>
      </c>
      <c r="D1229" s="1" t="s">
        <v>72</v>
      </c>
      <c r="E1229" s="1" t="s">
        <v>72</v>
      </c>
      <c r="F1229">
        <v>2918</v>
      </c>
    </row>
    <row r="1230" spans="1:6" x14ac:dyDescent="0.3">
      <c r="A1230" s="1" t="s">
        <v>23</v>
      </c>
      <c r="B1230">
        <v>2021</v>
      </c>
      <c r="C1230" s="1" t="s">
        <v>63</v>
      </c>
      <c r="D1230" s="1" t="s">
        <v>66</v>
      </c>
      <c r="E1230" s="1" t="s">
        <v>76</v>
      </c>
      <c r="F1230">
        <v>34</v>
      </c>
    </row>
    <row r="1231" spans="1:6" x14ac:dyDescent="0.3">
      <c r="A1231" s="1" t="s">
        <v>23</v>
      </c>
      <c r="B1231">
        <v>2021</v>
      </c>
      <c r="C1231" s="1" t="s">
        <v>63</v>
      </c>
      <c r="D1231" s="1" t="s">
        <v>67</v>
      </c>
      <c r="E1231" s="1" t="s">
        <v>79</v>
      </c>
      <c r="F1231">
        <v>823</v>
      </c>
    </row>
    <row r="1232" spans="1:6" x14ac:dyDescent="0.3">
      <c r="A1232" s="1" t="s">
        <v>23</v>
      </c>
      <c r="B1232">
        <v>2021</v>
      </c>
      <c r="C1232" s="1" t="s">
        <v>63</v>
      </c>
      <c r="D1232" s="1" t="s">
        <v>68</v>
      </c>
      <c r="E1232" s="1" t="s">
        <v>82</v>
      </c>
      <c r="F1232">
        <v>21</v>
      </c>
    </row>
    <row r="1233" spans="1:6" x14ac:dyDescent="0.3">
      <c r="A1233" s="1" t="s">
        <v>23</v>
      </c>
      <c r="B1233">
        <v>2021</v>
      </c>
      <c r="C1233" s="1" t="s">
        <v>64</v>
      </c>
      <c r="D1233" s="1" t="s">
        <v>69</v>
      </c>
      <c r="E1233" s="1" t="s">
        <v>86</v>
      </c>
      <c r="F1233">
        <v>385</v>
      </c>
    </row>
    <row r="1234" spans="1:6" x14ac:dyDescent="0.3">
      <c r="A1234" s="1" t="s">
        <v>23</v>
      </c>
      <c r="B1234">
        <v>2021</v>
      </c>
      <c r="C1234" s="1" t="s">
        <v>64</v>
      </c>
      <c r="D1234" s="1" t="s">
        <v>70</v>
      </c>
      <c r="E1234" s="1" t="s">
        <v>90</v>
      </c>
      <c r="F1234">
        <v>26</v>
      </c>
    </row>
    <row r="1235" spans="1:6" x14ac:dyDescent="0.3">
      <c r="A1235" s="1" t="s">
        <v>23</v>
      </c>
      <c r="B1235">
        <v>2021</v>
      </c>
      <c r="C1235" s="1" t="s">
        <v>64</v>
      </c>
      <c r="D1235" s="1" t="s">
        <v>72</v>
      </c>
      <c r="E1235" s="1" t="s">
        <v>72</v>
      </c>
      <c r="F1235">
        <v>2937</v>
      </c>
    </row>
    <row r="1236" spans="1:6" x14ac:dyDescent="0.3">
      <c r="A1236" s="1" t="s">
        <v>24</v>
      </c>
      <c r="B1236">
        <v>2015</v>
      </c>
      <c r="C1236" s="1" t="s">
        <v>63</v>
      </c>
      <c r="D1236" s="1" t="s">
        <v>66</v>
      </c>
      <c r="E1236" s="1" t="s">
        <v>76</v>
      </c>
      <c r="F1236">
        <v>276</v>
      </c>
    </row>
    <row r="1237" spans="1:6" x14ac:dyDescent="0.3">
      <c r="A1237" s="1" t="s">
        <v>24</v>
      </c>
      <c r="B1237">
        <v>2015</v>
      </c>
      <c r="C1237" s="1" t="s">
        <v>63</v>
      </c>
      <c r="D1237" s="1" t="s">
        <v>67</v>
      </c>
      <c r="E1237" s="1" t="s">
        <v>79</v>
      </c>
      <c r="F1237">
        <v>2700</v>
      </c>
    </row>
    <row r="1238" spans="1:6" x14ac:dyDescent="0.3">
      <c r="A1238" s="1" t="s">
        <v>24</v>
      </c>
      <c r="B1238">
        <v>2015</v>
      </c>
      <c r="C1238" s="1" t="s">
        <v>63</v>
      </c>
      <c r="D1238" s="1" t="s">
        <v>68</v>
      </c>
      <c r="E1238" s="1" t="s">
        <v>82</v>
      </c>
      <c r="F1238">
        <v>134</v>
      </c>
    </row>
    <row r="1239" spans="1:6" x14ac:dyDescent="0.3">
      <c r="A1239" s="1" t="s">
        <v>24</v>
      </c>
      <c r="B1239">
        <v>2015</v>
      </c>
      <c r="C1239" s="1" t="s">
        <v>64</v>
      </c>
      <c r="D1239" s="1" t="s">
        <v>69</v>
      </c>
      <c r="E1239" s="1" t="s">
        <v>86</v>
      </c>
      <c r="F1239">
        <v>1926</v>
      </c>
    </row>
    <row r="1240" spans="1:6" x14ac:dyDescent="0.3">
      <c r="A1240" s="1" t="s">
        <v>24</v>
      </c>
      <c r="B1240">
        <v>2015</v>
      </c>
      <c r="C1240" s="1" t="s">
        <v>64</v>
      </c>
      <c r="D1240" s="1" t="s">
        <v>70</v>
      </c>
      <c r="E1240" s="1" t="s">
        <v>176</v>
      </c>
      <c r="F1240">
        <v>1</v>
      </c>
    </row>
    <row r="1241" spans="1:6" x14ac:dyDescent="0.3">
      <c r="A1241" s="1" t="s">
        <v>24</v>
      </c>
      <c r="B1241">
        <v>2015</v>
      </c>
      <c r="C1241" s="1" t="s">
        <v>64</v>
      </c>
      <c r="D1241" s="1" t="s">
        <v>70</v>
      </c>
      <c r="E1241" s="1" t="s">
        <v>177</v>
      </c>
      <c r="F1241">
        <v>252</v>
      </c>
    </row>
    <row r="1242" spans="1:6" x14ac:dyDescent="0.3">
      <c r="A1242" s="1" t="s">
        <v>24</v>
      </c>
      <c r="B1242">
        <v>2015</v>
      </c>
      <c r="C1242" s="1" t="s">
        <v>64</v>
      </c>
      <c r="D1242" s="1" t="s">
        <v>72</v>
      </c>
      <c r="E1242" s="1" t="s">
        <v>72</v>
      </c>
      <c r="F1242">
        <v>26713</v>
      </c>
    </row>
    <row r="1243" spans="1:6" x14ac:dyDescent="0.3">
      <c r="A1243" s="1" t="s">
        <v>24</v>
      </c>
      <c r="B1243">
        <v>2016</v>
      </c>
      <c r="C1243" s="1" t="s">
        <v>63</v>
      </c>
      <c r="D1243" s="1" t="s">
        <v>66</v>
      </c>
      <c r="E1243" s="1" t="s">
        <v>76</v>
      </c>
      <c r="F1243">
        <v>264</v>
      </c>
    </row>
    <row r="1244" spans="1:6" x14ac:dyDescent="0.3">
      <c r="A1244" s="1" t="s">
        <v>24</v>
      </c>
      <c r="B1244">
        <v>2016</v>
      </c>
      <c r="C1244" s="1" t="s">
        <v>63</v>
      </c>
      <c r="D1244" s="1" t="s">
        <v>67</v>
      </c>
      <c r="E1244" s="1" t="s">
        <v>79</v>
      </c>
      <c r="F1244">
        <v>2742</v>
      </c>
    </row>
    <row r="1245" spans="1:6" x14ac:dyDescent="0.3">
      <c r="A1245" s="1" t="s">
        <v>24</v>
      </c>
      <c r="B1245">
        <v>2016</v>
      </c>
      <c r="C1245" s="1" t="s">
        <v>63</v>
      </c>
      <c r="D1245" s="1" t="s">
        <v>68</v>
      </c>
      <c r="E1245" s="1" t="s">
        <v>82</v>
      </c>
      <c r="F1245">
        <v>132</v>
      </c>
    </row>
    <row r="1246" spans="1:6" x14ac:dyDescent="0.3">
      <c r="A1246" s="1" t="s">
        <v>24</v>
      </c>
      <c r="B1246">
        <v>2016</v>
      </c>
      <c r="C1246" s="1" t="s">
        <v>64</v>
      </c>
      <c r="D1246" s="1" t="s">
        <v>69</v>
      </c>
      <c r="E1246" s="1" t="s">
        <v>86</v>
      </c>
      <c r="F1246">
        <v>1944</v>
      </c>
    </row>
    <row r="1247" spans="1:6" x14ac:dyDescent="0.3">
      <c r="A1247" s="1" t="s">
        <v>24</v>
      </c>
      <c r="B1247">
        <v>2016</v>
      </c>
      <c r="C1247" s="1" t="s">
        <v>64</v>
      </c>
      <c r="D1247" s="1" t="s">
        <v>70</v>
      </c>
      <c r="E1247" s="1" t="s">
        <v>176</v>
      </c>
      <c r="F1247">
        <v>1</v>
      </c>
    </row>
    <row r="1248" spans="1:6" x14ac:dyDescent="0.3">
      <c r="A1248" s="1" t="s">
        <v>24</v>
      </c>
      <c r="B1248">
        <v>2016</v>
      </c>
      <c r="C1248" s="1" t="s">
        <v>64</v>
      </c>
      <c r="D1248" s="1" t="s">
        <v>70</v>
      </c>
      <c r="E1248" s="1" t="s">
        <v>177</v>
      </c>
      <c r="F1248">
        <v>251</v>
      </c>
    </row>
    <row r="1249" spans="1:6" x14ac:dyDescent="0.3">
      <c r="A1249" s="1" t="s">
        <v>24</v>
      </c>
      <c r="B1249">
        <v>2016</v>
      </c>
      <c r="C1249" s="1" t="s">
        <v>64</v>
      </c>
      <c r="D1249" s="1" t="s">
        <v>72</v>
      </c>
      <c r="E1249" s="1" t="s">
        <v>72</v>
      </c>
      <c r="F1249">
        <v>27131</v>
      </c>
    </row>
    <row r="1250" spans="1:6" x14ac:dyDescent="0.3">
      <c r="A1250" s="1" t="s">
        <v>24</v>
      </c>
      <c r="B1250">
        <v>2017</v>
      </c>
      <c r="C1250" s="1" t="s">
        <v>63</v>
      </c>
      <c r="D1250" s="1" t="s">
        <v>66</v>
      </c>
      <c r="E1250" s="1" t="s">
        <v>76</v>
      </c>
      <c r="F1250">
        <v>246</v>
      </c>
    </row>
    <row r="1251" spans="1:6" x14ac:dyDescent="0.3">
      <c r="A1251" s="1" t="s">
        <v>24</v>
      </c>
      <c r="B1251">
        <v>2017</v>
      </c>
      <c r="C1251" s="1" t="s">
        <v>63</v>
      </c>
      <c r="D1251" s="1" t="s">
        <v>67</v>
      </c>
      <c r="E1251" s="1" t="s">
        <v>79</v>
      </c>
      <c r="F1251">
        <v>2759</v>
      </c>
    </row>
    <row r="1252" spans="1:6" x14ac:dyDescent="0.3">
      <c r="A1252" s="1" t="s">
        <v>24</v>
      </c>
      <c r="B1252">
        <v>2017</v>
      </c>
      <c r="C1252" s="1" t="s">
        <v>63</v>
      </c>
      <c r="D1252" s="1" t="s">
        <v>68</v>
      </c>
      <c r="E1252" s="1" t="s">
        <v>82</v>
      </c>
      <c r="F1252">
        <v>132</v>
      </c>
    </row>
    <row r="1253" spans="1:6" x14ac:dyDescent="0.3">
      <c r="A1253" s="1" t="s">
        <v>24</v>
      </c>
      <c r="B1253">
        <v>2017</v>
      </c>
      <c r="C1253" s="1" t="s">
        <v>64</v>
      </c>
      <c r="D1253" s="1" t="s">
        <v>69</v>
      </c>
      <c r="E1253" s="1" t="s">
        <v>86</v>
      </c>
      <c r="F1253">
        <v>1978</v>
      </c>
    </row>
    <row r="1254" spans="1:6" x14ac:dyDescent="0.3">
      <c r="A1254" s="1" t="s">
        <v>24</v>
      </c>
      <c r="B1254">
        <v>2017</v>
      </c>
      <c r="C1254" s="1" t="s">
        <v>64</v>
      </c>
      <c r="D1254" s="1" t="s">
        <v>70</v>
      </c>
      <c r="E1254" s="1" t="s">
        <v>176</v>
      </c>
      <c r="F1254">
        <v>1</v>
      </c>
    </row>
    <row r="1255" spans="1:6" x14ac:dyDescent="0.3">
      <c r="A1255" s="1" t="s">
        <v>24</v>
      </c>
      <c r="B1255">
        <v>2017</v>
      </c>
      <c r="C1255" s="1" t="s">
        <v>64</v>
      </c>
      <c r="D1255" s="1" t="s">
        <v>70</v>
      </c>
      <c r="E1255" s="1" t="s">
        <v>177</v>
      </c>
      <c r="F1255">
        <v>254</v>
      </c>
    </row>
    <row r="1256" spans="1:6" x14ac:dyDescent="0.3">
      <c r="A1256" s="1" t="s">
        <v>24</v>
      </c>
      <c r="B1256">
        <v>2017</v>
      </c>
      <c r="C1256" s="1" t="s">
        <v>64</v>
      </c>
      <c r="D1256" s="1" t="s">
        <v>72</v>
      </c>
      <c r="E1256" s="1" t="s">
        <v>72</v>
      </c>
      <c r="F1256">
        <v>27523</v>
      </c>
    </row>
    <row r="1257" spans="1:6" x14ac:dyDescent="0.3">
      <c r="A1257" s="1" t="s">
        <v>24</v>
      </c>
      <c r="B1257">
        <v>2018</v>
      </c>
      <c r="C1257" s="1" t="s">
        <v>63</v>
      </c>
      <c r="D1257" s="1" t="s">
        <v>73</v>
      </c>
      <c r="E1257" s="1" t="s">
        <v>73</v>
      </c>
      <c r="F1257">
        <v>4</v>
      </c>
    </row>
    <row r="1258" spans="1:6" x14ac:dyDescent="0.3">
      <c r="A1258" s="1" t="s">
        <v>24</v>
      </c>
      <c r="B1258">
        <v>2018</v>
      </c>
      <c r="C1258" s="1" t="s">
        <v>63</v>
      </c>
      <c r="D1258" s="1" t="s">
        <v>66</v>
      </c>
      <c r="E1258" s="1" t="s">
        <v>76</v>
      </c>
      <c r="F1258">
        <v>240</v>
      </c>
    </row>
    <row r="1259" spans="1:6" x14ac:dyDescent="0.3">
      <c r="A1259" s="1" t="s">
        <v>24</v>
      </c>
      <c r="B1259">
        <v>2018</v>
      </c>
      <c r="C1259" s="1" t="s">
        <v>63</v>
      </c>
      <c r="D1259" s="1" t="s">
        <v>67</v>
      </c>
      <c r="E1259" s="1" t="s">
        <v>79</v>
      </c>
      <c r="F1259">
        <v>2765</v>
      </c>
    </row>
    <row r="1260" spans="1:6" x14ac:dyDescent="0.3">
      <c r="A1260" s="1" t="s">
        <v>24</v>
      </c>
      <c r="B1260">
        <v>2018</v>
      </c>
      <c r="C1260" s="1" t="s">
        <v>63</v>
      </c>
      <c r="D1260" s="1" t="s">
        <v>68</v>
      </c>
      <c r="E1260" s="1" t="s">
        <v>82</v>
      </c>
      <c r="F1260">
        <v>130</v>
      </c>
    </row>
    <row r="1261" spans="1:6" x14ac:dyDescent="0.3">
      <c r="A1261" s="1" t="s">
        <v>24</v>
      </c>
      <c r="B1261">
        <v>2018</v>
      </c>
      <c r="C1261" s="1" t="s">
        <v>64</v>
      </c>
      <c r="D1261" s="1" t="s">
        <v>69</v>
      </c>
      <c r="E1261" s="1" t="s">
        <v>86</v>
      </c>
      <c r="F1261">
        <v>1994</v>
      </c>
    </row>
    <row r="1262" spans="1:6" x14ac:dyDescent="0.3">
      <c r="A1262" s="1" t="s">
        <v>24</v>
      </c>
      <c r="B1262">
        <v>2018</v>
      </c>
      <c r="C1262" s="1" t="s">
        <v>64</v>
      </c>
      <c r="D1262" s="1" t="s">
        <v>70</v>
      </c>
      <c r="E1262" s="1" t="s">
        <v>176</v>
      </c>
      <c r="F1262">
        <v>0</v>
      </c>
    </row>
    <row r="1263" spans="1:6" x14ac:dyDescent="0.3">
      <c r="A1263" s="1" t="s">
        <v>24</v>
      </c>
      <c r="B1263">
        <v>2018</v>
      </c>
      <c r="C1263" s="1" t="s">
        <v>64</v>
      </c>
      <c r="D1263" s="1" t="s">
        <v>70</v>
      </c>
      <c r="E1263" s="1" t="s">
        <v>177</v>
      </c>
      <c r="F1263">
        <v>262</v>
      </c>
    </row>
    <row r="1264" spans="1:6" x14ac:dyDescent="0.3">
      <c r="A1264" s="1" t="s">
        <v>24</v>
      </c>
      <c r="B1264">
        <v>2018</v>
      </c>
      <c r="C1264" s="1" t="s">
        <v>64</v>
      </c>
      <c r="D1264" s="1" t="s">
        <v>72</v>
      </c>
      <c r="E1264" s="1" t="s">
        <v>72</v>
      </c>
      <c r="F1264">
        <v>27756</v>
      </c>
    </row>
    <row r="1265" spans="1:6" x14ac:dyDescent="0.3">
      <c r="A1265" s="1" t="s">
        <v>24</v>
      </c>
      <c r="B1265">
        <v>2019</v>
      </c>
      <c r="C1265" s="1" t="s">
        <v>63</v>
      </c>
      <c r="D1265" s="1" t="s">
        <v>65</v>
      </c>
      <c r="E1265" s="1" t="s">
        <v>75</v>
      </c>
      <c r="F1265">
        <v>4</v>
      </c>
    </row>
    <row r="1266" spans="1:6" x14ac:dyDescent="0.3">
      <c r="A1266" s="1" t="s">
        <v>24</v>
      </c>
      <c r="B1266">
        <v>2019</v>
      </c>
      <c r="C1266" s="1" t="s">
        <v>63</v>
      </c>
      <c r="D1266" s="1" t="s">
        <v>66</v>
      </c>
      <c r="E1266" s="1" t="s">
        <v>76</v>
      </c>
      <c r="F1266">
        <v>230</v>
      </c>
    </row>
    <row r="1267" spans="1:6" x14ac:dyDescent="0.3">
      <c r="A1267" s="1" t="s">
        <v>24</v>
      </c>
      <c r="B1267">
        <v>2019</v>
      </c>
      <c r="C1267" s="1" t="s">
        <v>63</v>
      </c>
      <c r="D1267" s="1" t="s">
        <v>67</v>
      </c>
      <c r="E1267" s="1" t="s">
        <v>79</v>
      </c>
      <c r="F1267">
        <v>2767</v>
      </c>
    </row>
    <row r="1268" spans="1:6" x14ac:dyDescent="0.3">
      <c r="A1268" s="1" t="s">
        <v>24</v>
      </c>
      <c r="B1268">
        <v>2019</v>
      </c>
      <c r="C1268" s="1" t="s">
        <v>63</v>
      </c>
      <c r="D1268" s="1" t="s">
        <v>68</v>
      </c>
      <c r="E1268" s="1" t="s">
        <v>82</v>
      </c>
      <c r="F1268">
        <v>129</v>
      </c>
    </row>
    <row r="1269" spans="1:6" x14ac:dyDescent="0.3">
      <c r="A1269" s="1" t="s">
        <v>24</v>
      </c>
      <c r="B1269">
        <v>2019</v>
      </c>
      <c r="C1269" s="1" t="s">
        <v>64</v>
      </c>
      <c r="D1269" s="1" t="s">
        <v>69</v>
      </c>
      <c r="E1269" s="1" t="s">
        <v>86</v>
      </c>
      <c r="F1269">
        <v>1997</v>
      </c>
    </row>
    <row r="1270" spans="1:6" x14ac:dyDescent="0.3">
      <c r="A1270" s="1" t="s">
        <v>24</v>
      </c>
      <c r="B1270">
        <v>2019</v>
      </c>
      <c r="C1270" s="1" t="s">
        <v>64</v>
      </c>
      <c r="D1270" s="1" t="s">
        <v>70</v>
      </c>
      <c r="E1270" s="1" t="s">
        <v>90</v>
      </c>
      <c r="F1270">
        <v>262</v>
      </c>
    </row>
    <row r="1271" spans="1:6" x14ac:dyDescent="0.3">
      <c r="A1271" s="1" t="s">
        <v>24</v>
      </c>
      <c r="B1271">
        <v>2019</v>
      </c>
      <c r="C1271" s="1" t="s">
        <v>64</v>
      </c>
      <c r="D1271" s="1" t="s">
        <v>72</v>
      </c>
      <c r="E1271" s="1" t="s">
        <v>72</v>
      </c>
      <c r="F1271">
        <v>28134</v>
      </c>
    </row>
    <row r="1272" spans="1:6" x14ac:dyDescent="0.3">
      <c r="A1272" s="1" t="s">
        <v>24</v>
      </c>
      <c r="B1272">
        <v>2020</v>
      </c>
      <c r="C1272" s="1" t="s">
        <v>63</v>
      </c>
      <c r="D1272" s="1" t="s">
        <v>65</v>
      </c>
      <c r="E1272" s="1" t="s">
        <v>75</v>
      </c>
      <c r="F1272">
        <v>4</v>
      </c>
    </row>
    <row r="1273" spans="1:6" x14ac:dyDescent="0.3">
      <c r="A1273" s="1" t="s">
        <v>24</v>
      </c>
      <c r="B1273">
        <v>2020</v>
      </c>
      <c r="C1273" s="1" t="s">
        <v>63</v>
      </c>
      <c r="D1273" s="1" t="s">
        <v>66</v>
      </c>
      <c r="E1273" s="1" t="s">
        <v>76</v>
      </c>
      <c r="F1273">
        <v>228</v>
      </c>
    </row>
    <row r="1274" spans="1:6" x14ac:dyDescent="0.3">
      <c r="A1274" s="1" t="s">
        <v>24</v>
      </c>
      <c r="B1274">
        <v>2020</v>
      </c>
      <c r="C1274" s="1" t="s">
        <v>63</v>
      </c>
      <c r="D1274" s="1" t="s">
        <v>67</v>
      </c>
      <c r="E1274" s="1" t="s">
        <v>79</v>
      </c>
      <c r="F1274">
        <v>2783</v>
      </c>
    </row>
    <row r="1275" spans="1:6" x14ac:dyDescent="0.3">
      <c r="A1275" s="1" t="s">
        <v>24</v>
      </c>
      <c r="B1275">
        <v>2020</v>
      </c>
      <c r="C1275" s="1" t="s">
        <v>63</v>
      </c>
      <c r="D1275" s="1" t="s">
        <v>68</v>
      </c>
      <c r="E1275" s="1" t="s">
        <v>82</v>
      </c>
      <c r="F1275">
        <v>125</v>
      </c>
    </row>
    <row r="1276" spans="1:6" x14ac:dyDescent="0.3">
      <c r="A1276" s="1" t="s">
        <v>24</v>
      </c>
      <c r="B1276">
        <v>2020</v>
      </c>
      <c r="C1276" s="1" t="s">
        <v>64</v>
      </c>
      <c r="D1276" s="1" t="s">
        <v>69</v>
      </c>
      <c r="E1276" s="1" t="s">
        <v>86</v>
      </c>
      <c r="F1276">
        <v>2029</v>
      </c>
    </row>
    <row r="1277" spans="1:6" x14ac:dyDescent="0.3">
      <c r="A1277" s="1" t="s">
        <v>24</v>
      </c>
      <c r="B1277">
        <v>2020</v>
      </c>
      <c r="C1277" s="1" t="s">
        <v>64</v>
      </c>
      <c r="D1277" s="1" t="s">
        <v>70</v>
      </c>
      <c r="E1277" s="1" t="s">
        <v>90</v>
      </c>
      <c r="F1277">
        <v>256</v>
      </c>
    </row>
    <row r="1278" spans="1:6" x14ac:dyDescent="0.3">
      <c r="A1278" s="1" t="s">
        <v>24</v>
      </c>
      <c r="B1278">
        <v>2020</v>
      </c>
      <c r="C1278" s="1" t="s">
        <v>64</v>
      </c>
      <c r="D1278" s="1" t="s">
        <v>72</v>
      </c>
      <c r="E1278" s="1" t="s">
        <v>72</v>
      </c>
      <c r="F1278">
        <v>28376</v>
      </c>
    </row>
    <row r="1279" spans="1:6" x14ac:dyDescent="0.3">
      <c r="A1279" s="1" t="s">
        <v>24</v>
      </c>
      <c r="B1279">
        <v>2021</v>
      </c>
      <c r="C1279" s="1" t="s">
        <v>63</v>
      </c>
      <c r="D1279" s="1" t="s">
        <v>65</v>
      </c>
      <c r="E1279" s="1" t="s">
        <v>75</v>
      </c>
      <c r="F1279">
        <v>4</v>
      </c>
    </row>
    <row r="1280" spans="1:6" x14ac:dyDescent="0.3">
      <c r="A1280" s="1" t="s">
        <v>24</v>
      </c>
      <c r="B1280">
        <v>2021</v>
      </c>
      <c r="C1280" s="1" t="s">
        <v>63</v>
      </c>
      <c r="D1280" s="1" t="s">
        <v>66</v>
      </c>
      <c r="E1280" s="1" t="s">
        <v>76</v>
      </c>
      <c r="F1280">
        <v>228</v>
      </c>
    </row>
    <row r="1281" spans="1:6" x14ac:dyDescent="0.3">
      <c r="A1281" s="1" t="s">
        <v>24</v>
      </c>
      <c r="B1281">
        <v>2021</v>
      </c>
      <c r="C1281" s="1" t="s">
        <v>63</v>
      </c>
      <c r="D1281" s="1" t="s">
        <v>67</v>
      </c>
      <c r="E1281" s="1" t="s">
        <v>79</v>
      </c>
      <c r="F1281">
        <v>2789</v>
      </c>
    </row>
    <row r="1282" spans="1:6" x14ac:dyDescent="0.3">
      <c r="A1282" s="1" t="s">
        <v>24</v>
      </c>
      <c r="B1282">
        <v>2021</v>
      </c>
      <c r="C1282" s="1" t="s">
        <v>63</v>
      </c>
      <c r="D1282" s="1" t="s">
        <v>68</v>
      </c>
      <c r="E1282" s="1" t="s">
        <v>82</v>
      </c>
      <c r="F1282">
        <v>125</v>
      </c>
    </row>
    <row r="1283" spans="1:6" x14ac:dyDescent="0.3">
      <c r="A1283" s="1" t="s">
        <v>24</v>
      </c>
      <c r="B1283">
        <v>2021</v>
      </c>
      <c r="C1283" s="1" t="s">
        <v>64</v>
      </c>
      <c r="D1283" s="1" t="s">
        <v>69</v>
      </c>
      <c r="E1283" s="1" t="s">
        <v>86</v>
      </c>
      <c r="F1283">
        <v>2065</v>
      </c>
    </row>
    <row r="1284" spans="1:6" x14ac:dyDescent="0.3">
      <c r="A1284" s="1" t="s">
        <v>24</v>
      </c>
      <c r="B1284">
        <v>2021</v>
      </c>
      <c r="C1284" s="1" t="s">
        <v>64</v>
      </c>
      <c r="D1284" s="1" t="s">
        <v>70</v>
      </c>
      <c r="E1284" s="1" t="s">
        <v>90</v>
      </c>
      <c r="F1284">
        <v>202</v>
      </c>
    </row>
    <row r="1285" spans="1:6" x14ac:dyDescent="0.3">
      <c r="A1285" s="1" t="s">
        <v>24</v>
      </c>
      <c r="B1285">
        <v>2021</v>
      </c>
      <c r="C1285" s="1" t="s">
        <v>64</v>
      </c>
      <c r="D1285" s="1" t="s">
        <v>72</v>
      </c>
      <c r="E1285" s="1" t="s">
        <v>72</v>
      </c>
      <c r="F1285">
        <v>28637</v>
      </c>
    </row>
    <row r="1286" spans="1:6" x14ac:dyDescent="0.3">
      <c r="A1286" s="1" t="s">
        <v>25</v>
      </c>
      <c r="B1286">
        <v>2015</v>
      </c>
      <c r="C1286" s="1" t="s">
        <v>63</v>
      </c>
      <c r="D1286" s="1" t="s">
        <v>66</v>
      </c>
      <c r="E1286" s="1" t="s">
        <v>76</v>
      </c>
      <c r="F1286">
        <v>44</v>
      </c>
    </row>
    <row r="1287" spans="1:6" x14ac:dyDescent="0.3">
      <c r="A1287" s="1" t="s">
        <v>25</v>
      </c>
      <c r="B1287">
        <v>2015</v>
      </c>
      <c r="C1287" s="1" t="s">
        <v>63</v>
      </c>
      <c r="D1287" s="1" t="s">
        <v>67</v>
      </c>
      <c r="E1287" s="1" t="s">
        <v>79</v>
      </c>
      <c r="F1287">
        <v>6530</v>
      </c>
    </row>
    <row r="1288" spans="1:6" x14ac:dyDescent="0.3">
      <c r="A1288" s="1" t="s">
        <v>25</v>
      </c>
      <c r="B1288">
        <v>2015</v>
      </c>
      <c r="C1288" s="1" t="s">
        <v>63</v>
      </c>
      <c r="D1288" s="1" t="s">
        <v>68</v>
      </c>
      <c r="E1288" s="1" t="s">
        <v>82</v>
      </c>
      <c r="F1288">
        <v>227</v>
      </c>
    </row>
    <row r="1289" spans="1:6" x14ac:dyDescent="0.3">
      <c r="A1289" s="1" t="s">
        <v>25</v>
      </c>
      <c r="B1289">
        <v>2015</v>
      </c>
      <c r="C1289" s="1" t="s">
        <v>64</v>
      </c>
      <c r="D1289" s="1" t="s">
        <v>69</v>
      </c>
      <c r="E1289" s="1" t="s">
        <v>86</v>
      </c>
      <c r="F1289">
        <v>2061</v>
      </c>
    </row>
    <row r="1290" spans="1:6" x14ac:dyDescent="0.3">
      <c r="A1290" s="1" t="s">
        <v>25</v>
      </c>
      <c r="B1290">
        <v>2015</v>
      </c>
      <c r="C1290" s="1" t="s">
        <v>64</v>
      </c>
      <c r="D1290" s="1" t="s">
        <v>70</v>
      </c>
      <c r="E1290" s="1" t="s">
        <v>90</v>
      </c>
      <c r="F1290">
        <v>215</v>
      </c>
    </row>
    <row r="1291" spans="1:6" x14ac:dyDescent="0.3">
      <c r="A1291" s="1" t="s">
        <v>25</v>
      </c>
      <c r="B1291">
        <v>2015</v>
      </c>
      <c r="C1291" s="1" t="s">
        <v>64</v>
      </c>
      <c r="D1291" s="1" t="s">
        <v>71</v>
      </c>
      <c r="E1291" s="1" t="s">
        <v>100</v>
      </c>
      <c r="F1291">
        <v>1</v>
      </c>
    </row>
    <row r="1292" spans="1:6" x14ac:dyDescent="0.3">
      <c r="A1292" s="1" t="s">
        <v>25</v>
      </c>
      <c r="B1292">
        <v>2015</v>
      </c>
      <c r="C1292" s="1" t="s">
        <v>64</v>
      </c>
      <c r="D1292" s="1" t="s">
        <v>72</v>
      </c>
      <c r="E1292" s="1" t="s">
        <v>72</v>
      </c>
      <c r="F1292">
        <v>18279</v>
      </c>
    </row>
    <row r="1293" spans="1:6" x14ac:dyDescent="0.3">
      <c r="A1293" s="1" t="s">
        <v>25</v>
      </c>
      <c r="B1293">
        <v>2015</v>
      </c>
      <c r="C1293" s="1" t="s">
        <v>64</v>
      </c>
      <c r="D1293" s="1" t="s">
        <v>72</v>
      </c>
      <c r="E1293" s="1" t="s">
        <v>316</v>
      </c>
      <c r="F1293">
        <v>0</v>
      </c>
    </row>
    <row r="1294" spans="1:6" x14ac:dyDescent="0.3">
      <c r="A1294" s="1" t="s">
        <v>25</v>
      </c>
      <c r="B1294">
        <v>2016</v>
      </c>
      <c r="C1294" s="1" t="s">
        <v>63</v>
      </c>
      <c r="D1294" s="1" t="s">
        <v>66</v>
      </c>
      <c r="E1294" s="1" t="s">
        <v>76</v>
      </c>
      <c r="F1294">
        <v>43</v>
      </c>
    </row>
    <row r="1295" spans="1:6" x14ac:dyDescent="0.3">
      <c r="A1295" s="1" t="s">
        <v>25</v>
      </c>
      <c r="B1295">
        <v>2016</v>
      </c>
      <c r="C1295" s="1" t="s">
        <v>63</v>
      </c>
      <c r="D1295" s="1" t="s">
        <v>67</v>
      </c>
      <c r="E1295" s="1" t="s">
        <v>79</v>
      </c>
      <c r="F1295">
        <v>6599</v>
      </c>
    </row>
    <row r="1296" spans="1:6" x14ac:dyDescent="0.3">
      <c r="A1296" s="1" t="s">
        <v>25</v>
      </c>
      <c r="B1296">
        <v>2016</v>
      </c>
      <c r="C1296" s="1" t="s">
        <v>63</v>
      </c>
      <c r="D1296" s="1" t="s">
        <v>68</v>
      </c>
      <c r="E1296" s="1" t="s">
        <v>82</v>
      </c>
      <c r="F1296">
        <v>228</v>
      </c>
    </row>
    <row r="1297" spans="1:6" x14ac:dyDescent="0.3">
      <c r="A1297" s="1" t="s">
        <v>25</v>
      </c>
      <c r="B1297">
        <v>2016</v>
      </c>
      <c r="C1297" s="1" t="s">
        <v>64</v>
      </c>
      <c r="D1297" s="1" t="s">
        <v>69</v>
      </c>
      <c r="E1297" s="1" t="s">
        <v>86</v>
      </c>
      <c r="F1297">
        <v>2072</v>
      </c>
    </row>
    <row r="1298" spans="1:6" x14ac:dyDescent="0.3">
      <c r="A1298" s="1" t="s">
        <v>25</v>
      </c>
      <c r="B1298">
        <v>2016</v>
      </c>
      <c r="C1298" s="1" t="s">
        <v>64</v>
      </c>
      <c r="D1298" s="1" t="s">
        <v>70</v>
      </c>
      <c r="E1298" s="1" t="s">
        <v>90</v>
      </c>
      <c r="F1298">
        <v>218</v>
      </c>
    </row>
    <row r="1299" spans="1:6" x14ac:dyDescent="0.3">
      <c r="A1299" s="1" t="s">
        <v>25</v>
      </c>
      <c r="B1299">
        <v>2016</v>
      </c>
      <c r="C1299" s="1" t="s">
        <v>64</v>
      </c>
      <c r="D1299" s="1" t="s">
        <v>71</v>
      </c>
      <c r="E1299" s="1" t="s">
        <v>100</v>
      </c>
      <c r="F1299">
        <v>1</v>
      </c>
    </row>
    <row r="1300" spans="1:6" x14ac:dyDescent="0.3">
      <c r="A1300" s="1" t="s">
        <v>25</v>
      </c>
      <c r="B1300">
        <v>2016</v>
      </c>
      <c r="C1300" s="1" t="s">
        <v>64</v>
      </c>
      <c r="D1300" s="1" t="s">
        <v>72</v>
      </c>
      <c r="E1300" s="1" t="s">
        <v>72</v>
      </c>
      <c r="F1300">
        <v>18534</v>
      </c>
    </row>
    <row r="1301" spans="1:6" x14ac:dyDescent="0.3">
      <c r="A1301" s="1" t="s">
        <v>25</v>
      </c>
      <c r="B1301">
        <v>2017</v>
      </c>
      <c r="C1301" s="1" t="s">
        <v>63</v>
      </c>
      <c r="D1301" s="1" t="s">
        <v>66</v>
      </c>
      <c r="E1301" s="1" t="s">
        <v>76</v>
      </c>
      <c r="F1301">
        <v>42</v>
      </c>
    </row>
    <row r="1302" spans="1:6" x14ac:dyDescent="0.3">
      <c r="A1302" s="1" t="s">
        <v>25</v>
      </c>
      <c r="B1302">
        <v>2017</v>
      </c>
      <c r="C1302" s="1" t="s">
        <v>63</v>
      </c>
      <c r="D1302" s="1" t="s">
        <v>67</v>
      </c>
      <c r="E1302" s="1" t="s">
        <v>79</v>
      </c>
      <c r="F1302">
        <v>6567</v>
      </c>
    </row>
    <row r="1303" spans="1:6" x14ac:dyDescent="0.3">
      <c r="A1303" s="1" t="s">
        <v>25</v>
      </c>
      <c r="B1303">
        <v>2017</v>
      </c>
      <c r="C1303" s="1" t="s">
        <v>63</v>
      </c>
      <c r="D1303" s="1" t="s">
        <v>68</v>
      </c>
      <c r="E1303" s="1" t="s">
        <v>82</v>
      </c>
      <c r="F1303">
        <v>231</v>
      </c>
    </row>
    <row r="1304" spans="1:6" x14ac:dyDescent="0.3">
      <c r="A1304" s="1" t="s">
        <v>25</v>
      </c>
      <c r="B1304">
        <v>2017</v>
      </c>
      <c r="C1304" s="1" t="s">
        <v>64</v>
      </c>
      <c r="D1304" s="1" t="s">
        <v>69</v>
      </c>
      <c r="E1304" s="1" t="s">
        <v>86</v>
      </c>
      <c r="F1304">
        <v>2088</v>
      </c>
    </row>
    <row r="1305" spans="1:6" x14ac:dyDescent="0.3">
      <c r="A1305" s="1" t="s">
        <v>25</v>
      </c>
      <c r="B1305">
        <v>2017</v>
      </c>
      <c r="C1305" s="1" t="s">
        <v>64</v>
      </c>
      <c r="D1305" s="1" t="s">
        <v>70</v>
      </c>
      <c r="E1305" s="1" t="s">
        <v>90</v>
      </c>
      <c r="F1305">
        <v>220</v>
      </c>
    </row>
    <row r="1306" spans="1:6" x14ac:dyDescent="0.3">
      <c r="A1306" s="1" t="s">
        <v>25</v>
      </c>
      <c r="B1306">
        <v>2017</v>
      </c>
      <c r="C1306" s="1" t="s">
        <v>64</v>
      </c>
      <c r="D1306" s="1" t="s">
        <v>71</v>
      </c>
      <c r="E1306" s="1" t="s">
        <v>100</v>
      </c>
      <c r="F1306">
        <v>1</v>
      </c>
    </row>
    <row r="1307" spans="1:6" x14ac:dyDescent="0.3">
      <c r="A1307" s="1" t="s">
        <v>25</v>
      </c>
      <c r="B1307">
        <v>2017</v>
      </c>
      <c r="C1307" s="1" t="s">
        <v>64</v>
      </c>
      <c r="D1307" s="1" t="s">
        <v>72</v>
      </c>
      <c r="E1307" s="1" t="s">
        <v>72</v>
      </c>
      <c r="F1307">
        <v>18799</v>
      </c>
    </row>
    <row r="1308" spans="1:6" x14ac:dyDescent="0.3">
      <c r="A1308" s="1" t="s">
        <v>25</v>
      </c>
      <c r="B1308">
        <v>2018</v>
      </c>
      <c r="C1308" s="1" t="s">
        <v>63</v>
      </c>
      <c r="D1308" s="1" t="s">
        <v>66</v>
      </c>
      <c r="E1308" s="1" t="s">
        <v>76</v>
      </c>
      <c r="F1308">
        <v>40</v>
      </c>
    </row>
    <row r="1309" spans="1:6" x14ac:dyDescent="0.3">
      <c r="A1309" s="1" t="s">
        <v>25</v>
      </c>
      <c r="B1309">
        <v>2018</v>
      </c>
      <c r="C1309" s="1" t="s">
        <v>63</v>
      </c>
      <c r="D1309" s="1" t="s">
        <v>67</v>
      </c>
      <c r="E1309" s="1" t="s">
        <v>79</v>
      </c>
      <c r="F1309">
        <v>6589</v>
      </c>
    </row>
    <row r="1310" spans="1:6" x14ac:dyDescent="0.3">
      <c r="A1310" s="1" t="s">
        <v>25</v>
      </c>
      <c r="B1310">
        <v>2018</v>
      </c>
      <c r="C1310" s="1" t="s">
        <v>63</v>
      </c>
      <c r="D1310" s="1" t="s">
        <v>68</v>
      </c>
      <c r="E1310" s="1" t="s">
        <v>82</v>
      </c>
      <c r="F1310">
        <v>228</v>
      </c>
    </row>
    <row r="1311" spans="1:6" x14ac:dyDescent="0.3">
      <c r="A1311" s="1" t="s">
        <v>25</v>
      </c>
      <c r="B1311">
        <v>2018</v>
      </c>
      <c r="C1311" s="1" t="s">
        <v>64</v>
      </c>
      <c r="D1311" s="1" t="s">
        <v>69</v>
      </c>
      <c r="E1311" s="1" t="s">
        <v>86</v>
      </c>
      <c r="F1311">
        <v>2090</v>
      </c>
    </row>
    <row r="1312" spans="1:6" x14ac:dyDescent="0.3">
      <c r="A1312" s="1" t="s">
        <v>25</v>
      </c>
      <c r="B1312">
        <v>2018</v>
      </c>
      <c r="C1312" s="1" t="s">
        <v>64</v>
      </c>
      <c r="D1312" s="1" t="s">
        <v>70</v>
      </c>
      <c r="E1312" s="1" t="s">
        <v>90</v>
      </c>
      <c r="F1312">
        <v>215</v>
      </c>
    </row>
    <row r="1313" spans="1:6" x14ac:dyDescent="0.3">
      <c r="A1313" s="1" t="s">
        <v>25</v>
      </c>
      <c r="B1313">
        <v>2018</v>
      </c>
      <c r="C1313" s="1" t="s">
        <v>64</v>
      </c>
      <c r="D1313" s="1" t="s">
        <v>71</v>
      </c>
      <c r="E1313" s="1" t="s">
        <v>100</v>
      </c>
      <c r="F1313">
        <v>1</v>
      </c>
    </row>
    <row r="1314" spans="1:6" x14ac:dyDescent="0.3">
      <c r="A1314" s="1" t="s">
        <v>25</v>
      </c>
      <c r="B1314">
        <v>2018</v>
      </c>
      <c r="C1314" s="1" t="s">
        <v>64</v>
      </c>
      <c r="D1314" s="1" t="s">
        <v>72</v>
      </c>
      <c r="E1314" s="1" t="s">
        <v>72</v>
      </c>
      <c r="F1314">
        <v>19063</v>
      </c>
    </row>
    <row r="1315" spans="1:6" x14ac:dyDescent="0.3">
      <c r="A1315" s="1" t="s">
        <v>25</v>
      </c>
      <c r="B1315">
        <v>2019</v>
      </c>
      <c r="C1315" s="1" t="s">
        <v>63</v>
      </c>
      <c r="D1315" s="1" t="s">
        <v>66</v>
      </c>
      <c r="E1315" s="1" t="s">
        <v>76</v>
      </c>
      <c r="F1315">
        <v>36</v>
      </c>
    </row>
    <row r="1316" spans="1:6" x14ac:dyDescent="0.3">
      <c r="A1316" s="1" t="s">
        <v>25</v>
      </c>
      <c r="B1316">
        <v>2019</v>
      </c>
      <c r="C1316" s="1" t="s">
        <v>63</v>
      </c>
      <c r="D1316" s="1" t="s">
        <v>67</v>
      </c>
      <c r="E1316" s="1" t="s">
        <v>79</v>
      </c>
      <c r="F1316">
        <v>6536</v>
      </c>
    </row>
    <row r="1317" spans="1:6" x14ac:dyDescent="0.3">
      <c r="A1317" s="1" t="s">
        <v>25</v>
      </c>
      <c r="B1317">
        <v>2019</v>
      </c>
      <c r="C1317" s="1" t="s">
        <v>63</v>
      </c>
      <c r="D1317" s="1" t="s">
        <v>68</v>
      </c>
      <c r="E1317" s="1" t="s">
        <v>82</v>
      </c>
      <c r="F1317">
        <v>229</v>
      </c>
    </row>
    <row r="1318" spans="1:6" x14ac:dyDescent="0.3">
      <c r="A1318" s="1" t="s">
        <v>25</v>
      </c>
      <c r="B1318">
        <v>2019</v>
      </c>
      <c r="C1318" s="1" t="s">
        <v>64</v>
      </c>
      <c r="D1318" s="1" t="s">
        <v>69</v>
      </c>
      <c r="E1318" s="1" t="s">
        <v>86</v>
      </c>
      <c r="F1318">
        <v>2075</v>
      </c>
    </row>
    <row r="1319" spans="1:6" x14ac:dyDescent="0.3">
      <c r="A1319" s="1" t="s">
        <v>25</v>
      </c>
      <c r="B1319">
        <v>2019</v>
      </c>
      <c r="C1319" s="1" t="s">
        <v>64</v>
      </c>
      <c r="D1319" s="1" t="s">
        <v>70</v>
      </c>
      <c r="E1319" s="1" t="s">
        <v>90</v>
      </c>
      <c r="F1319">
        <v>224</v>
      </c>
    </row>
    <row r="1320" spans="1:6" x14ac:dyDescent="0.3">
      <c r="A1320" s="1" t="s">
        <v>25</v>
      </c>
      <c r="B1320">
        <v>2019</v>
      </c>
      <c r="C1320" s="1" t="s">
        <v>64</v>
      </c>
      <c r="D1320" s="1" t="s">
        <v>71</v>
      </c>
      <c r="E1320" s="1" t="s">
        <v>100</v>
      </c>
      <c r="F1320">
        <v>1</v>
      </c>
    </row>
    <row r="1321" spans="1:6" x14ac:dyDescent="0.3">
      <c r="A1321" s="1" t="s">
        <v>25</v>
      </c>
      <c r="B1321">
        <v>2019</v>
      </c>
      <c r="C1321" s="1" t="s">
        <v>64</v>
      </c>
      <c r="D1321" s="1" t="s">
        <v>72</v>
      </c>
      <c r="E1321" s="1" t="s">
        <v>72</v>
      </c>
      <c r="F1321">
        <v>19082</v>
      </c>
    </row>
    <row r="1322" spans="1:6" x14ac:dyDescent="0.3">
      <c r="A1322" s="1" t="s">
        <v>25</v>
      </c>
      <c r="B1322">
        <v>2020</v>
      </c>
      <c r="C1322" s="1" t="s">
        <v>63</v>
      </c>
      <c r="D1322" s="1" t="s">
        <v>66</v>
      </c>
      <c r="E1322" s="1" t="s">
        <v>76</v>
      </c>
      <c r="F1322">
        <v>37</v>
      </c>
    </row>
    <row r="1323" spans="1:6" x14ac:dyDescent="0.3">
      <c r="A1323" s="1" t="s">
        <v>25</v>
      </c>
      <c r="B1323">
        <v>2020</v>
      </c>
      <c r="C1323" s="1" t="s">
        <v>63</v>
      </c>
      <c r="D1323" s="1" t="s">
        <v>67</v>
      </c>
      <c r="E1323" s="1" t="s">
        <v>79</v>
      </c>
      <c r="F1323">
        <v>6431</v>
      </c>
    </row>
    <row r="1324" spans="1:6" x14ac:dyDescent="0.3">
      <c r="A1324" s="1" t="s">
        <v>25</v>
      </c>
      <c r="B1324">
        <v>2020</v>
      </c>
      <c r="C1324" s="1" t="s">
        <v>63</v>
      </c>
      <c r="D1324" s="1" t="s">
        <v>68</v>
      </c>
      <c r="E1324" s="1" t="s">
        <v>82</v>
      </c>
      <c r="F1324">
        <v>229</v>
      </c>
    </row>
    <row r="1325" spans="1:6" x14ac:dyDescent="0.3">
      <c r="A1325" s="1" t="s">
        <v>25</v>
      </c>
      <c r="B1325">
        <v>2020</v>
      </c>
      <c r="C1325" s="1" t="s">
        <v>64</v>
      </c>
      <c r="D1325" s="1" t="s">
        <v>69</v>
      </c>
      <c r="E1325" s="1" t="s">
        <v>86</v>
      </c>
      <c r="F1325">
        <v>2092</v>
      </c>
    </row>
    <row r="1326" spans="1:6" x14ac:dyDescent="0.3">
      <c r="A1326" s="1" t="s">
        <v>25</v>
      </c>
      <c r="B1326">
        <v>2020</v>
      </c>
      <c r="C1326" s="1" t="s">
        <v>64</v>
      </c>
      <c r="D1326" s="1" t="s">
        <v>70</v>
      </c>
      <c r="E1326" s="1" t="s">
        <v>90</v>
      </c>
      <c r="F1326">
        <v>218</v>
      </c>
    </row>
    <row r="1327" spans="1:6" x14ac:dyDescent="0.3">
      <c r="A1327" s="1" t="s">
        <v>25</v>
      </c>
      <c r="B1327">
        <v>2020</v>
      </c>
      <c r="C1327" s="1" t="s">
        <v>64</v>
      </c>
      <c r="D1327" s="1" t="s">
        <v>71</v>
      </c>
      <c r="E1327" s="1" t="s">
        <v>100</v>
      </c>
      <c r="F1327">
        <v>1</v>
      </c>
    </row>
    <row r="1328" spans="1:6" x14ac:dyDescent="0.3">
      <c r="A1328" s="1" t="s">
        <v>25</v>
      </c>
      <c r="B1328">
        <v>2020</v>
      </c>
      <c r="C1328" s="1" t="s">
        <v>64</v>
      </c>
      <c r="D1328" s="1" t="s">
        <v>72</v>
      </c>
      <c r="E1328" s="1" t="s">
        <v>72</v>
      </c>
      <c r="F1328">
        <v>19343</v>
      </c>
    </row>
    <row r="1329" spans="1:6" x14ac:dyDescent="0.3">
      <c r="A1329" s="1" t="s">
        <v>25</v>
      </c>
      <c r="B1329">
        <v>2021</v>
      </c>
      <c r="C1329" s="1" t="s">
        <v>63</v>
      </c>
      <c r="D1329" s="1" t="s">
        <v>66</v>
      </c>
      <c r="E1329" s="1" t="s">
        <v>76</v>
      </c>
      <c r="F1329">
        <v>35</v>
      </c>
    </row>
    <row r="1330" spans="1:6" x14ac:dyDescent="0.3">
      <c r="A1330" s="1" t="s">
        <v>25</v>
      </c>
      <c r="B1330">
        <v>2021</v>
      </c>
      <c r="C1330" s="1" t="s">
        <v>63</v>
      </c>
      <c r="D1330" s="1" t="s">
        <v>67</v>
      </c>
      <c r="E1330" s="1" t="s">
        <v>79</v>
      </c>
      <c r="F1330">
        <v>6355</v>
      </c>
    </row>
    <row r="1331" spans="1:6" x14ac:dyDescent="0.3">
      <c r="A1331" s="1" t="s">
        <v>25</v>
      </c>
      <c r="B1331">
        <v>2021</v>
      </c>
      <c r="C1331" s="1" t="s">
        <v>63</v>
      </c>
      <c r="D1331" s="1" t="s">
        <v>68</v>
      </c>
      <c r="E1331" s="1" t="s">
        <v>82</v>
      </c>
      <c r="F1331">
        <v>430</v>
      </c>
    </row>
    <row r="1332" spans="1:6" x14ac:dyDescent="0.3">
      <c r="A1332" s="1" t="s">
        <v>25</v>
      </c>
      <c r="B1332">
        <v>2021</v>
      </c>
      <c r="C1332" s="1" t="s">
        <v>64</v>
      </c>
      <c r="D1332" s="1" t="s">
        <v>69</v>
      </c>
      <c r="E1332" s="1" t="s">
        <v>86</v>
      </c>
      <c r="F1332">
        <v>2097</v>
      </c>
    </row>
    <row r="1333" spans="1:6" x14ac:dyDescent="0.3">
      <c r="A1333" s="1" t="s">
        <v>25</v>
      </c>
      <c r="B1333">
        <v>2021</v>
      </c>
      <c r="C1333" s="1" t="s">
        <v>64</v>
      </c>
      <c r="D1333" s="1" t="s">
        <v>70</v>
      </c>
      <c r="E1333" s="1" t="s">
        <v>90</v>
      </c>
      <c r="F1333">
        <v>212</v>
      </c>
    </row>
    <row r="1334" spans="1:6" x14ac:dyDescent="0.3">
      <c r="A1334" s="1" t="s">
        <v>25</v>
      </c>
      <c r="B1334">
        <v>2021</v>
      </c>
      <c r="C1334" s="1" t="s">
        <v>64</v>
      </c>
      <c r="D1334" s="1" t="s">
        <v>71</v>
      </c>
      <c r="E1334" s="1" t="s">
        <v>100</v>
      </c>
      <c r="F1334">
        <v>1</v>
      </c>
    </row>
    <row r="1335" spans="1:6" x14ac:dyDescent="0.3">
      <c r="A1335" s="1" t="s">
        <v>25</v>
      </c>
      <c r="B1335">
        <v>2021</v>
      </c>
      <c r="C1335" s="1" t="s">
        <v>64</v>
      </c>
      <c r="D1335" s="1" t="s">
        <v>72</v>
      </c>
      <c r="E1335" s="1" t="s">
        <v>72</v>
      </c>
      <c r="F1335">
        <v>19598</v>
      </c>
    </row>
    <row r="1336" spans="1:6" x14ac:dyDescent="0.3">
      <c r="A1336" s="1" t="s">
        <v>26</v>
      </c>
      <c r="B1336">
        <v>2015</v>
      </c>
      <c r="C1336" s="1" t="s">
        <v>63</v>
      </c>
      <c r="D1336" s="1" t="s">
        <v>67</v>
      </c>
      <c r="E1336" s="1" t="s">
        <v>79</v>
      </c>
      <c r="F1336">
        <v>1103</v>
      </c>
    </row>
    <row r="1337" spans="1:6" x14ac:dyDescent="0.3">
      <c r="A1337" s="1" t="s">
        <v>26</v>
      </c>
      <c r="B1337">
        <v>2015</v>
      </c>
      <c r="C1337" s="1" t="s">
        <v>63</v>
      </c>
      <c r="D1337" s="1" t="s">
        <v>68</v>
      </c>
      <c r="E1337" s="1" t="s">
        <v>82</v>
      </c>
      <c r="F1337">
        <v>6</v>
      </c>
    </row>
    <row r="1338" spans="1:6" x14ac:dyDescent="0.3">
      <c r="A1338" s="1" t="s">
        <v>26</v>
      </c>
      <c r="B1338">
        <v>2015</v>
      </c>
      <c r="C1338" s="1" t="s">
        <v>64</v>
      </c>
      <c r="D1338" s="1" t="s">
        <v>69</v>
      </c>
      <c r="E1338" s="1" t="s">
        <v>86</v>
      </c>
      <c r="F1338">
        <v>418</v>
      </c>
    </row>
    <row r="1339" spans="1:6" x14ac:dyDescent="0.3">
      <c r="A1339" s="1" t="s">
        <v>26</v>
      </c>
      <c r="B1339">
        <v>2015</v>
      </c>
      <c r="C1339" s="1" t="s">
        <v>64</v>
      </c>
      <c r="D1339" s="1" t="s">
        <v>70</v>
      </c>
      <c r="E1339" s="1" t="s">
        <v>90</v>
      </c>
      <c r="F1339">
        <v>47</v>
      </c>
    </row>
    <row r="1340" spans="1:6" x14ac:dyDescent="0.3">
      <c r="A1340" s="1" t="s">
        <v>26</v>
      </c>
      <c r="B1340">
        <v>2015</v>
      </c>
      <c r="C1340" s="1" t="s">
        <v>64</v>
      </c>
      <c r="D1340" s="1" t="s">
        <v>72</v>
      </c>
      <c r="E1340" s="1" t="s">
        <v>72</v>
      </c>
      <c r="F1340">
        <v>3264</v>
      </c>
    </row>
    <row r="1341" spans="1:6" x14ac:dyDescent="0.3">
      <c r="A1341" s="1" t="s">
        <v>26</v>
      </c>
      <c r="B1341">
        <v>2016</v>
      </c>
      <c r="C1341" s="1" t="s">
        <v>63</v>
      </c>
      <c r="D1341" s="1" t="s">
        <v>67</v>
      </c>
      <c r="E1341" s="1" t="s">
        <v>79</v>
      </c>
      <c r="F1341">
        <v>1103</v>
      </c>
    </row>
    <row r="1342" spans="1:6" x14ac:dyDescent="0.3">
      <c r="A1342" s="1" t="s">
        <v>26</v>
      </c>
      <c r="B1342">
        <v>2016</v>
      </c>
      <c r="C1342" s="1" t="s">
        <v>63</v>
      </c>
      <c r="D1342" s="1" t="s">
        <v>68</v>
      </c>
      <c r="E1342" s="1" t="s">
        <v>82</v>
      </c>
      <c r="F1342">
        <v>7</v>
      </c>
    </row>
    <row r="1343" spans="1:6" x14ac:dyDescent="0.3">
      <c r="A1343" s="1" t="s">
        <v>26</v>
      </c>
      <c r="B1343">
        <v>2016</v>
      </c>
      <c r="C1343" s="1" t="s">
        <v>64</v>
      </c>
      <c r="D1343" s="1" t="s">
        <v>69</v>
      </c>
      <c r="E1343" s="1" t="s">
        <v>86</v>
      </c>
      <c r="F1343">
        <v>430</v>
      </c>
    </row>
    <row r="1344" spans="1:6" x14ac:dyDescent="0.3">
      <c r="A1344" s="1" t="s">
        <v>26</v>
      </c>
      <c r="B1344">
        <v>2016</v>
      </c>
      <c r="C1344" s="1" t="s">
        <v>64</v>
      </c>
      <c r="D1344" s="1" t="s">
        <v>70</v>
      </c>
      <c r="E1344" s="1" t="s">
        <v>90</v>
      </c>
      <c r="F1344">
        <v>47</v>
      </c>
    </row>
    <row r="1345" spans="1:6" x14ac:dyDescent="0.3">
      <c r="A1345" s="1" t="s">
        <v>26</v>
      </c>
      <c r="B1345">
        <v>2016</v>
      </c>
      <c r="C1345" s="1" t="s">
        <v>64</v>
      </c>
      <c r="D1345" s="1" t="s">
        <v>72</v>
      </c>
      <c r="E1345" s="1" t="s">
        <v>72</v>
      </c>
      <c r="F1345">
        <v>3269</v>
      </c>
    </row>
    <row r="1346" spans="1:6" x14ac:dyDescent="0.3">
      <c r="A1346" s="1" t="s">
        <v>26</v>
      </c>
      <c r="B1346">
        <v>2017</v>
      </c>
      <c r="C1346" s="1" t="s">
        <v>63</v>
      </c>
      <c r="D1346" s="1" t="s">
        <v>67</v>
      </c>
      <c r="E1346" s="1" t="s">
        <v>79</v>
      </c>
      <c r="F1346">
        <v>1103</v>
      </c>
    </row>
    <row r="1347" spans="1:6" x14ac:dyDescent="0.3">
      <c r="A1347" s="1" t="s">
        <v>26</v>
      </c>
      <c r="B1347">
        <v>2017</v>
      </c>
      <c r="C1347" s="1" t="s">
        <v>63</v>
      </c>
      <c r="D1347" s="1" t="s">
        <v>68</v>
      </c>
      <c r="E1347" s="1" t="s">
        <v>82</v>
      </c>
      <c r="F1347">
        <v>6</v>
      </c>
    </row>
    <row r="1348" spans="1:6" x14ac:dyDescent="0.3">
      <c r="A1348" s="1" t="s">
        <v>26</v>
      </c>
      <c r="B1348">
        <v>2017</v>
      </c>
      <c r="C1348" s="1" t="s">
        <v>64</v>
      </c>
      <c r="D1348" s="1" t="s">
        <v>69</v>
      </c>
      <c r="E1348" s="1" t="s">
        <v>86</v>
      </c>
      <c r="F1348">
        <v>431</v>
      </c>
    </row>
    <row r="1349" spans="1:6" x14ac:dyDescent="0.3">
      <c r="A1349" s="1" t="s">
        <v>26</v>
      </c>
      <c r="B1349">
        <v>2017</v>
      </c>
      <c r="C1349" s="1" t="s">
        <v>64</v>
      </c>
      <c r="D1349" s="1" t="s">
        <v>70</v>
      </c>
      <c r="E1349" s="1" t="s">
        <v>90</v>
      </c>
      <c r="F1349">
        <v>42</v>
      </c>
    </row>
    <row r="1350" spans="1:6" x14ac:dyDescent="0.3">
      <c r="A1350" s="1" t="s">
        <v>26</v>
      </c>
      <c r="B1350">
        <v>2017</v>
      </c>
      <c r="C1350" s="1" t="s">
        <v>64</v>
      </c>
      <c r="D1350" s="1" t="s">
        <v>72</v>
      </c>
      <c r="E1350" s="1" t="s">
        <v>72</v>
      </c>
      <c r="F1350">
        <v>3275</v>
      </c>
    </row>
    <row r="1351" spans="1:6" x14ac:dyDescent="0.3">
      <c r="A1351" s="1" t="s">
        <v>26</v>
      </c>
      <c r="B1351">
        <v>2018</v>
      </c>
      <c r="C1351" s="1" t="s">
        <v>63</v>
      </c>
      <c r="D1351" s="1" t="s">
        <v>67</v>
      </c>
      <c r="E1351" s="1" t="s">
        <v>79</v>
      </c>
      <c r="F1351">
        <v>1103</v>
      </c>
    </row>
    <row r="1352" spans="1:6" x14ac:dyDescent="0.3">
      <c r="A1352" s="1" t="s">
        <v>26</v>
      </c>
      <c r="B1352">
        <v>2018</v>
      </c>
      <c r="C1352" s="1" t="s">
        <v>63</v>
      </c>
      <c r="D1352" s="1" t="s">
        <v>68</v>
      </c>
      <c r="E1352" s="1" t="s">
        <v>82</v>
      </c>
      <c r="F1352">
        <v>6</v>
      </c>
    </row>
    <row r="1353" spans="1:6" x14ac:dyDescent="0.3">
      <c r="A1353" s="1" t="s">
        <v>26</v>
      </c>
      <c r="B1353">
        <v>2018</v>
      </c>
      <c r="C1353" s="1" t="s">
        <v>64</v>
      </c>
      <c r="D1353" s="1" t="s">
        <v>69</v>
      </c>
      <c r="E1353" s="1" t="s">
        <v>86</v>
      </c>
      <c r="F1353">
        <v>422</v>
      </c>
    </row>
    <row r="1354" spans="1:6" x14ac:dyDescent="0.3">
      <c r="A1354" s="1" t="s">
        <v>26</v>
      </c>
      <c r="B1354">
        <v>2018</v>
      </c>
      <c r="C1354" s="1" t="s">
        <v>64</v>
      </c>
      <c r="D1354" s="1" t="s">
        <v>70</v>
      </c>
      <c r="E1354" s="1" t="s">
        <v>90</v>
      </c>
      <c r="F1354">
        <v>39</v>
      </c>
    </row>
    <row r="1355" spans="1:6" x14ac:dyDescent="0.3">
      <c r="A1355" s="1" t="s">
        <v>26</v>
      </c>
      <c r="B1355">
        <v>2018</v>
      </c>
      <c r="C1355" s="1" t="s">
        <v>64</v>
      </c>
      <c r="D1355" s="1" t="s">
        <v>72</v>
      </c>
      <c r="E1355" s="1" t="s">
        <v>72</v>
      </c>
      <c r="F1355">
        <v>3284</v>
      </c>
    </row>
    <row r="1356" spans="1:6" x14ac:dyDescent="0.3">
      <c r="A1356" s="1" t="s">
        <v>26</v>
      </c>
      <c r="B1356">
        <v>2019</v>
      </c>
      <c r="C1356" s="1" t="s">
        <v>63</v>
      </c>
      <c r="D1356" s="1" t="s">
        <v>67</v>
      </c>
      <c r="E1356" s="1" t="s">
        <v>79</v>
      </c>
      <c r="F1356">
        <v>1103</v>
      </c>
    </row>
    <row r="1357" spans="1:6" x14ac:dyDescent="0.3">
      <c r="A1357" s="1" t="s">
        <v>26</v>
      </c>
      <c r="B1357">
        <v>2019</v>
      </c>
      <c r="C1357" s="1" t="s">
        <v>63</v>
      </c>
      <c r="D1357" s="1" t="s">
        <v>68</v>
      </c>
      <c r="E1357" s="1" t="s">
        <v>82</v>
      </c>
      <c r="F1357">
        <v>6</v>
      </c>
    </row>
    <row r="1358" spans="1:6" x14ac:dyDescent="0.3">
      <c r="A1358" s="1" t="s">
        <v>26</v>
      </c>
      <c r="B1358">
        <v>2019</v>
      </c>
      <c r="C1358" s="1" t="s">
        <v>64</v>
      </c>
      <c r="D1358" s="1" t="s">
        <v>69</v>
      </c>
      <c r="E1358" s="1" t="s">
        <v>86</v>
      </c>
      <c r="F1358">
        <v>428</v>
      </c>
    </row>
    <row r="1359" spans="1:6" x14ac:dyDescent="0.3">
      <c r="A1359" s="1" t="s">
        <v>26</v>
      </c>
      <c r="B1359">
        <v>2019</v>
      </c>
      <c r="C1359" s="1" t="s">
        <v>64</v>
      </c>
      <c r="D1359" s="1" t="s">
        <v>70</v>
      </c>
      <c r="E1359" s="1" t="s">
        <v>90</v>
      </c>
      <c r="F1359">
        <v>39</v>
      </c>
    </row>
    <row r="1360" spans="1:6" x14ac:dyDescent="0.3">
      <c r="A1360" s="1" t="s">
        <v>26</v>
      </c>
      <c r="B1360">
        <v>2019</v>
      </c>
      <c r="C1360" s="1" t="s">
        <v>64</v>
      </c>
      <c r="D1360" s="1" t="s">
        <v>72</v>
      </c>
      <c r="E1360" s="1" t="s">
        <v>72</v>
      </c>
      <c r="F1360">
        <v>3306</v>
      </c>
    </row>
    <row r="1361" spans="1:6" x14ac:dyDescent="0.3">
      <c r="A1361" s="1" t="s">
        <v>26</v>
      </c>
      <c r="B1361">
        <v>2020</v>
      </c>
      <c r="C1361" s="1" t="s">
        <v>63</v>
      </c>
      <c r="D1361" s="1" t="s">
        <v>67</v>
      </c>
      <c r="E1361" s="1" t="s">
        <v>79</v>
      </c>
      <c r="F1361">
        <v>1103</v>
      </c>
    </row>
    <row r="1362" spans="1:6" x14ac:dyDescent="0.3">
      <c r="A1362" s="1" t="s">
        <v>26</v>
      </c>
      <c r="B1362">
        <v>2020</v>
      </c>
      <c r="C1362" s="1" t="s">
        <v>63</v>
      </c>
      <c r="D1362" s="1" t="s">
        <v>68</v>
      </c>
      <c r="E1362" s="1" t="s">
        <v>82</v>
      </c>
      <c r="F1362">
        <v>6</v>
      </c>
    </row>
    <row r="1363" spans="1:6" x14ac:dyDescent="0.3">
      <c r="A1363" s="1" t="s">
        <v>26</v>
      </c>
      <c r="B1363">
        <v>2020</v>
      </c>
      <c r="C1363" s="1" t="s">
        <v>64</v>
      </c>
      <c r="D1363" s="1" t="s">
        <v>69</v>
      </c>
      <c r="E1363" s="1" t="s">
        <v>86</v>
      </c>
      <c r="F1363">
        <v>424</v>
      </c>
    </row>
    <row r="1364" spans="1:6" x14ac:dyDescent="0.3">
      <c r="A1364" s="1" t="s">
        <v>26</v>
      </c>
      <c r="B1364">
        <v>2020</v>
      </c>
      <c r="C1364" s="1" t="s">
        <v>64</v>
      </c>
      <c r="D1364" s="1" t="s">
        <v>70</v>
      </c>
      <c r="E1364" s="1" t="s">
        <v>90</v>
      </c>
      <c r="F1364">
        <v>39</v>
      </c>
    </row>
    <row r="1365" spans="1:6" x14ac:dyDescent="0.3">
      <c r="A1365" s="1" t="s">
        <v>26</v>
      </c>
      <c r="B1365">
        <v>2020</v>
      </c>
      <c r="C1365" s="1" t="s">
        <v>64</v>
      </c>
      <c r="D1365" s="1" t="s">
        <v>72</v>
      </c>
      <c r="E1365" s="1" t="s">
        <v>72</v>
      </c>
      <c r="F1365">
        <v>3298</v>
      </c>
    </row>
    <row r="1366" spans="1:6" x14ac:dyDescent="0.3">
      <c r="A1366" s="1" t="s">
        <v>26</v>
      </c>
      <c r="B1366">
        <v>2021</v>
      </c>
      <c r="C1366" s="1" t="s">
        <v>63</v>
      </c>
      <c r="D1366" s="1" t="s">
        <v>67</v>
      </c>
      <c r="E1366" s="1" t="s">
        <v>79</v>
      </c>
      <c r="F1366">
        <v>1106</v>
      </c>
    </row>
    <row r="1367" spans="1:6" x14ac:dyDescent="0.3">
      <c r="A1367" s="1" t="s">
        <v>26</v>
      </c>
      <c r="B1367">
        <v>2021</v>
      </c>
      <c r="C1367" s="1" t="s">
        <v>63</v>
      </c>
      <c r="D1367" s="1" t="s">
        <v>68</v>
      </c>
      <c r="E1367" s="1" t="s">
        <v>82</v>
      </c>
      <c r="F1367">
        <v>6</v>
      </c>
    </row>
    <row r="1368" spans="1:6" x14ac:dyDescent="0.3">
      <c r="A1368" s="1" t="s">
        <v>26</v>
      </c>
      <c r="B1368">
        <v>2021</v>
      </c>
      <c r="C1368" s="1" t="s">
        <v>64</v>
      </c>
      <c r="D1368" s="1" t="s">
        <v>69</v>
      </c>
      <c r="E1368" s="1" t="s">
        <v>86</v>
      </c>
      <c r="F1368">
        <v>414</v>
      </c>
    </row>
    <row r="1369" spans="1:6" x14ac:dyDescent="0.3">
      <c r="A1369" s="1" t="s">
        <v>26</v>
      </c>
      <c r="B1369">
        <v>2021</v>
      </c>
      <c r="C1369" s="1" t="s">
        <v>64</v>
      </c>
      <c r="D1369" s="1" t="s">
        <v>70</v>
      </c>
      <c r="E1369" s="1" t="s">
        <v>90</v>
      </c>
      <c r="F1369">
        <v>38</v>
      </c>
    </row>
    <row r="1370" spans="1:6" x14ac:dyDescent="0.3">
      <c r="A1370" s="1" t="s">
        <v>26</v>
      </c>
      <c r="B1370">
        <v>2021</v>
      </c>
      <c r="C1370" s="1" t="s">
        <v>64</v>
      </c>
      <c r="D1370" s="1" t="s">
        <v>72</v>
      </c>
      <c r="E1370" s="1" t="s">
        <v>72</v>
      </c>
      <c r="F1370">
        <v>3287</v>
      </c>
    </row>
    <row r="1371" spans="1:6" x14ac:dyDescent="0.3">
      <c r="A1371" s="1" t="s">
        <v>27</v>
      </c>
      <c r="B1371">
        <v>2015</v>
      </c>
      <c r="C1371" s="1" t="s">
        <v>63</v>
      </c>
      <c r="D1371" s="1" t="s">
        <v>66</v>
      </c>
      <c r="E1371" s="1" t="s">
        <v>76</v>
      </c>
      <c r="F1371">
        <v>398</v>
      </c>
    </row>
    <row r="1372" spans="1:6" x14ac:dyDescent="0.3">
      <c r="A1372" s="1" t="s">
        <v>27</v>
      </c>
      <c r="B1372">
        <v>2015</v>
      </c>
      <c r="C1372" s="1" t="s">
        <v>63</v>
      </c>
      <c r="D1372" s="1" t="s">
        <v>67</v>
      </c>
      <c r="E1372" s="1" t="s">
        <v>79</v>
      </c>
      <c r="F1372">
        <v>9746</v>
      </c>
    </row>
    <row r="1373" spans="1:6" x14ac:dyDescent="0.3">
      <c r="A1373" s="1" t="s">
        <v>27</v>
      </c>
      <c r="B1373">
        <v>2015</v>
      </c>
      <c r="C1373" s="1" t="s">
        <v>63</v>
      </c>
      <c r="D1373" s="1" t="s">
        <v>68</v>
      </c>
      <c r="E1373" s="1" t="s">
        <v>82</v>
      </c>
      <c r="F1373">
        <v>317</v>
      </c>
    </row>
    <row r="1374" spans="1:6" x14ac:dyDescent="0.3">
      <c r="A1374" s="1" t="s">
        <v>27</v>
      </c>
      <c r="B1374">
        <v>2015</v>
      </c>
      <c r="C1374" s="1" t="s">
        <v>64</v>
      </c>
      <c r="D1374" s="1" t="s">
        <v>69</v>
      </c>
      <c r="E1374" s="1" t="s">
        <v>86</v>
      </c>
      <c r="F1374">
        <v>4032</v>
      </c>
    </row>
    <row r="1375" spans="1:6" x14ac:dyDescent="0.3">
      <c r="A1375" s="1" t="s">
        <v>27</v>
      </c>
      <c r="B1375">
        <v>2015</v>
      </c>
      <c r="C1375" s="1" t="s">
        <v>64</v>
      </c>
      <c r="D1375" s="1" t="s">
        <v>70</v>
      </c>
      <c r="E1375" s="1" t="s">
        <v>90</v>
      </c>
      <c r="F1375">
        <v>520</v>
      </c>
    </row>
    <row r="1376" spans="1:6" x14ac:dyDescent="0.3">
      <c r="A1376" s="1" t="s">
        <v>27</v>
      </c>
      <c r="B1376">
        <v>2015</v>
      </c>
      <c r="C1376" s="1" t="s">
        <v>64</v>
      </c>
      <c r="D1376" s="1" t="s">
        <v>72</v>
      </c>
      <c r="E1376" s="1" t="s">
        <v>72</v>
      </c>
      <c r="F1376">
        <v>42746</v>
      </c>
    </row>
    <row r="1377" spans="1:6" x14ac:dyDescent="0.3">
      <c r="A1377" s="1" t="s">
        <v>27</v>
      </c>
      <c r="B1377">
        <v>2016</v>
      </c>
      <c r="C1377" s="1" t="s">
        <v>63</v>
      </c>
      <c r="D1377" s="1" t="s">
        <v>66</v>
      </c>
      <c r="E1377" s="1" t="s">
        <v>76</v>
      </c>
      <c r="F1377">
        <v>391</v>
      </c>
    </row>
    <row r="1378" spans="1:6" x14ac:dyDescent="0.3">
      <c r="A1378" s="1" t="s">
        <v>27</v>
      </c>
      <c r="B1378">
        <v>2016</v>
      </c>
      <c r="C1378" s="1" t="s">
        <v>63</v>
      </c>
      <c r="D1378" s="1" t="s">
        <v>67</v>
      </c>
      <c r="E1378" s="1" t="s">
        <v>79</v>
      </c>
      <c r="F1378">
        <v>9757</v>
      </c>
    </row>
    <row r="1379" spans="1:6" x14ac:dyDescent="0.3">
      <c r="A1379" s="1" t="s">
        <v>27</v>
      </c>
      <c r="B1379">
        <v>2016</v>
      </c>
      <c r="C1379" s="1" t="s">
        <v>63</v>
      </c>
      <c r="D1379" s="1" t="s">
        <v>68</v>
      </c>
      <c r="E1379" s="1" t="s">
        <v>82</v>
      </c>
      <c r="F1379">
        <v>310</v>
      </c>
    </row>
    <row r="1380" spans="1:6" x14ac:dyDescent="0.3">
      <c r="A1380" s="1" t="s">
        <v>27</v>
      </c>
      <c r="B1380">
        <v>2016</v>
      </c>
      <c r="C1380" s="1" t="s">
        <v>64</v>
      </c>
      <c r="D1380" s="1" t="s">
        <v>69</v>
      </c>
      <c r="E1380" s="1" t="s">
        <v>86</v>
      </c>
      <c r="F1380">
        <v>4047</v>
      </c>
    </row>
    <row r="1381" spans="1:6" x14ac:dyDescent="0.3">
      <c r="A1381" s="1" t="s">
        <v>27</v>
      </c>
      <c r="B1381">
        <v>2016</v>
      </c>
      <c r="C1381" s="1" t="s">
        <v>64</v>
      </c>
      <c r="D1381" s="1" t="s">
        <v>70</v>
      </c>
      <c r="E1381" s="1" t="s">
        <v>90</v>
      </c>
      <c r="F1381">
        <v>515</v>
      </c>
    </row>
    <row r="1382" spans="1:6" x14ac:dyDescent="0.3">
      <c r="A1382" s="1" t="s">
        <v>27</v>
      </c>
      <c r="B1382">
        <v>2016</v>
      </c>
      <c r="C1382" s="1" t="s">
        <v>64</v>
      </c>
      <c r="D1382" s="1" t="s">
        <v>72</v>
      </c>
      <c r="E1382" s="1" t="s">
        <v>72</v>
      </c>
      <c r="F1382">
        <v>42800</v>
      </c>
    </row>
    <row r="1383" spans="1:6" x14ac:dyDescent="0.3">
      <c r="A1383" s="1" t="s">
        <v>27</v>
      </c>
      <c r="B1383">
        <v>2017</v>
      </c>
      <c r="C1383" s="1" t="s">
        <v>63</v>
      </c>
      <c r="D1383" s="1" t="s">
        <v>66</v>
      </c>
      <c r="E1383" s="1" t="s">
        <v>76</v>
      </c>
      <c r="F1383">
        <v>382</v>
      </c>
    </row>
    <row r="1384" spans="1:6" x14ac:dyDescent="0.3">
      <c r="A1384" s="1" t="s">
        <v>27</v>
      </c>
      <c r="B1384">
        <v>2017</v>
      </c>
      <c r="C1384" s="1" t="s">
        <v>63</v>
      </c>
      <c r="D1384" s="1" t="s">
        <v>67</v>
      </c>
      <c r="E1384" s="1" t="s">
        <v>79</v>
      </c>
      <c r="F1384">
        <v>9794</v>
      </c>
    </row>
    <row r="1385" spans="1:6" x14ac:dyDescent="0.3">
      <c r="A1385" s="1" t="s">
        <v>27</v>
      </c>
      <c r="B1385">
        <v>2017</v>
      </c>
      <c r="C1385" s="1" t="s">
        <v>63</v>
      </c>
      <c r="D1385" s="1" t="s">
        <v>68</v>
      </c>
      <c r="E1385" s="1" t="s">
        <v>82</v>
      </c>
      <c r="F1385">
        <v>298</v>
      </c>
    </row>
    <row r="1386" spans="1:6" x14ac:dyDescent="0.3">
      <c r="A1386" s="1" t="s">
        <v>27</v>
      </c>
      <c r="B1386">
        <v>2017</v>
      </c>
      <c r="C1386" s="1" t="s">
        <v>64</v>
      </c>
      <c r="D1386" s="1" t="s">
        <v>69</v>
      </c>
      <c r="E1386" s="1" t="s">
        <v>86</v>
      </c>
      <c r="F1386">
        <v>4100</v>
      </c>
    </row>
    <row r="1387" spans="1:6" x14ac:dyDescent="0.3">
      <c r="A1387" s="1" t="s">
        <v>27</v>
      </c>
      <c r="B1387">
        <v>2017</v>
      </c>
      <c r="C1387" s="1" t="s">
        <v>64</v>
      </c>
      <c r="D1387" s="1" t="s">
        <v>70</v>
      </c>
      <c r="E1387" s="1" t="s">
        <v>90</v>
      </c>
      <c r="F1387">
        <v>500</v>
      </c>
    </row>
    <row r="1388" spans="1:6" x14ac:dyDescent="0.3">
      <c r="A1388" s="1" t="s">
        <v>27</v>
      </c>
      <c r="B1388">
        <v>2017</v>
      </c>
      <c r="C1388" s="1" t="s">
        <v>64</v>
      </c>
      <c r="D1388" s="1" t="s">
        <v>72</v>
      </c>
      <c r="E1388" s="1" t="s">
        <v>72</v>
      </c>
      <c r="F1388">
        <v>42827</v>
      </c>
    </row>
    <row r="1389" spans="1:6" x14ac:dyDescent="0.3">
      <c r="A1389" s="1" t="s">
        <v>27</v>
      </c>
      <c r="B1389">
        <v>2018</v>
      </c>
      <c r="C1389" s="1" t="s">
        <v>63</v>
      </c>
      <c r="D1389" s="1" t="s">
        <v>66</v>
      </c>
      <c r="E1389" s="1" t="s">
        <v>76</v>
      </c>
      <c r="F1389">
        <v>371</v>
      </c>
    </row>
    <row r="1390" spans="1:6" x14ac:dyDescent="0.3">
      <c r="A1390" s="1" t="s">
        <v>27</v>
      </c>
      <c r="B1390">
        <v>2018</v>
      </c>
      <c r="C1390" s="1" t="s">
        <v>63</v>
      </c>
      <c r="D1390" s="1" t="s">
        <v>67</v>
      </c>
      <c r="E1390" s="1" t="s">
        <v>79</v>
      </c>
      <c r="F1390">
        <v>9886</v>
      </c>
    </row>
    <row r="1391" spans="1:6" x14ac:dyDescent="0.3">
      <c r="A1391" s="1" t="s">
        <v>27</v>
      </c>
      <c r="B1391">
        <v>2018</v>
      </c>
      <c r="C1391" s="1" t="s">
        <v>63</v>
      </c>
      <c r="D1391" s="1" t="s">
        <v>68</v>
      </c>
      <c r="E1391" s="1" t="s">
        <v>82</v>
      </c>
      <c r="F1391">
        <v>292</v>
      </c>
    </row>
    <row r="1392" spans="1:6" x14ac:dyDescent="0.3">
      <c r="A1392" s="1" t="s">
        <v>27</v>
      </c>
      <c r="B1392">
        <v>2018</v>
      </c>
      <c r="C1392" s="1" t="s">
        <v>64</v>
      </c>
      <c r="D1392" s="1" t="s">
        <v>69</v>
      </c>
      <c r="E1392" s="1" t="s">
        <v>86</v>
      </c>
      <c r="F1392">
        <v>4146</v>
      </c>
    </row>
    <row r="1393" spans="1:6" x14ac:dyDescent="0.3">
      <c r="A1393" s="1" t="s">
        <v>27</v>
      </c>
      <c r="B1393">
        <v>2018</v>
      </c>
      <c r="C1393" s="1" t="s">
        <v>64</v>
      </c>
      <c r="D1393" s="1" t="s">
        <v>70</v>
      </c>
      <c r="E1393" s="1" t="s">
        <v>90</v>
      </c>
      <c r="F1393">
        <v>498</v>
      </c>
    </row>
    <row r="1394" spans="1:6" x14ac:dyDescent="0.3">
      <c r="A1394" s="1" t="s">
        <v>27</v>
      </c>
      <c r="B1394">
        <v>2018</v>
      </c>
      <c r="C1394" s="1" t="s">
        <v>64</v>
      </c>
      <c r="D1394" s="1" t="s">
        <v>72</v>
      </c>
      <c r="E1394" s="1" t="s">
        <v>72</v>
      </c>
      <c r="F1394">
        <v>42982</v>
      </c>
    </row>
    <row r="1395" spans="1:6" x14ac:dyDescent="0.3">
      <c r="A1395" s="1" t="s">
        <v>27</v>
      </c>
      <c r="B1395">
        <v>2019</v>
      </c>
      <c r="C1395" s="1" t="s">
        <v>63</v>
      </c>
      <c r="D1395" s="1" t="s">
        <v>66</v>
      </c>
      <c r="E1395" s="1" t="s">
        <v>76</v>
      </c>
      <c r="F1395">
        <v>356</v>
      </c>
    </row>
    <row r="1396" spans="1:6" x14ac:dyDescent="0.3">
      <c r="A1396" s="1" t="s">
        <v>27</v>
      </c>
      <c r="B1396">
        <v>2019</v>
      </c>
      <c r="C1396" s="1" t="s">
        <v>63</v>
      </c>
      <c r="D1396" s="1" t="s">
        <v>67</v>
      </c>
      <c r="E1396" s="1" t="s">
        <v>79</v>
      </c>
      <c r="F1396">
        <v>9962</v>
      </c>
    </row>
    <row r="1397" spans="1:6" x14ac:dyDescent="0.3">
      <c r="A1397" s="1" t="s">
        <v>27</v>
      </c>
      <c r="B1397">
        <v>2019</v>
      </c>
      <c r="C1397" s="1" t="s">
        <v>63</v>
      </c>
      <c r="D1397" s="1" t="s">
        <v>68</v>
      </c>
      <c r="E1397" s="1" t="s">
        <v>82</v>
      </c>
      <c r="F1397">
        <v>293</v>
      </c>
    </row>
    <row r="1398" spans="1:6" x14ac:dyDescent="0.3">
      <c r="A1398" s="1" t="s">
        <v>27</v>
      </c>
      <c r="B1398">
        <v>2019</v>
      </c>
      <c r="C1398" s="1" t="s">
        <v>64</v>
      </c>
      <c r="D1398" s="1" t="s">
        <v>69</v>
      </c>
      <c r="E1398" s="1" t="s">
        <v>86</v>
      </c>
      <c r="F1398">
        <v>4173</v>
      </c>
    </row>
    <row r="1399" spans="1:6" x14ac:dyDescent="0.3">
      <c r="A1399" s="1" t="s">
        <v>27</v>
      </c>
      <c r="B1399">
        <v>2019</v>
      </c>
      <c r="C1399" s="1" t="s">
        <v>64</v>
      </c>
      <c r="D1399" s="1" t="s">
        <v>70</v>
      </c>
      <c r="E1399" s="1" t="s">
        <v>90</v>
      </c>
      <c r="F1399">
        <v>503</v>
      </c>
    </row>
    <row r="1400" spans="1:6" x14ac:dyDescent="0.3">
      <c r="A1400" s="1" t="s">
        <v>27</v>
      </c>
      <c r="B1400">
        <v>2019</v>
      </c>
      <c r="C1400" s="1" t="s">
        <v>64</v>
      </c>
      <c r="D1400" s="1" t="s">
        <v>72</v>
      </c>
      <c r="E1400" s="1" t="s">
        <v>72</v>
      </c>
      <c r="F1400">
        <v>43049</v>
      </c>
    </row>
    <row r="1401" spans="1:6" x14ac:dyDescent="0.3">
      <c r="A1401" s="1" t="s">
        <v>27</v>
      </c>
      <c r="B1401">
        <v>2020</v>
      </c>
      <c r="C1401" s="1" t="s">
        <v>63</v>
      </c>
      <c r="D1401" s="1" t="s">
        <v>66</v>
      </c>
      <c r="E1401" s="1" t="s">
        <v>76</v>
      </c>
      <c r="F1401">
        <v>353</v>
      </c>
    </row>
    <row r="1402" spans="1:6" x14ac:dyDescent="0.3">
      <c r="A1402" s="1" t="s">
        <v>27</v>
      </c>
      <c r="B1402">
        <v>2020</v>
      </c>
      <c r="C1402" s="1" t="s">
        <v>63</v>
      </c>
      <c r="D1402" s="1" t="s">
        <v>67</v>
      </c>
      <c r="E1402" s="1" t="s">
        <v>79</v>
      </c>
      <c r="F1402">
        <v>10053</v>
      </c>
    </row>
    <row r="1403" spans="1:6" x14ac:dyDescent="0.3">
      <c r="A1403" s="1" t="s">
        <v>27</v>
      </c>
      <c r="B1403">
        <v>2020</v>
      </c>
      <c r="C1403" s="1" t="s">
        <v>63</v>
      </c>
      <c r="D1403" s="1" t="s">
        <v>68</v>
      </c>
      <c r="E1403" s="1" t="s">
        <v>82</v>
      </c>
      <c r="F1403">
        <v>274</v>
      </c>
    </row>
    <row r="1404" spans="1:6" x14ac:dyDescent="0.3">
      <c r="A1404" s="1" t="s">
        <v>27</v>
      </c>
      <c r="B1404">
        <v>2020</v>
      </c>
      <c r="C1404" s="1" t="s">
        <v>64</v>
      </c>
      <c r="D1404" s="1" t="s">
        <v>69</v>
      </c>
      <c r="E1404" s="1" t="s">
        <v>86</v>
      </c>
      <c r="F1404">
        <v>4252</v>
      </c>
    </row>
    <row r="1405" spans="1:6" x14ac:dyDescent="0.3">
      <c r="A1405" s="1" t="s">
        <v>27</v>
      </c>
      <c r="B1405">
        <v>2020</v>
      </c>
      <c r="C1405" s="1" t="s">
        <v>64</v>
      </c>
      <c r="D1405" s="1" t="s">
        <v>70</v>
      </c>
      <c r="E1405" s="1" t="s">
        <v>90</v>
      </c>
      <c r="F1405">
        <v>471</v>
      </c>
    </row>
    <row r="1406" spans="1:6" x14ac:dyDescent="0.3">
      <c r="A1406" s="1" t="s">
        <v>27</v>
      </c>
      <c r="B1406">
        <v>2020</v>
      </c>
      <c r="C1406" s="1" t="s">
        <v>64</v>
      </c>
      <c r="D1406" s="1" t="s">
        <v>72</v>
      </c>
      <c r="E1406" s="1" t="s">
        <v>72</v>
      </c>
      <c r="F1406">
        <v>43142</v>
      </c>
    </row>
    <row r="1407" spans="1:6" x14ac:dyDescent="0.3">
      <c r="A1407" s="1" t="s">
        <v>27</v>
      </c>
      <c r="B1407">
        <v>2021</v>
      </c>
      <c r="C1407" s="1" t="s">
        <v>63</v>
      </c>
      <c r="D1407" s="1" t="s">
        <v>66</v>
      </c>
      <c r="E1407" s="1" t="s">
        <v>76</v>
      </c>
      <c r="F1407">
        <v>352</v>
      </c>
    </row>
    <row r="1408" spans="1:6" x14ac:dyDescent="0.3">
      <c r="A1408" s="1" t="s">
        <v>27</v>
      </c>
      <c r="B1408">
        <v>2021</v>
      </c>
      <c r="C1408" s="1" t="s">
        <v>63</v>
      </c>
      <c r="D1408" s="1" t="s">
        <v>67</v>
      </c>
      <c r="E1408" s="1" t="s">
        <v>79</v>
      </c>
      <c r="F1408">
        <v>10099</v>
      </c>
    </row>
    <row r="1409" spans="1:6" x14ac:dyDescent="0.3">
      <c r="A1409" s="1" t="s">
        <v>27</v>
      </c>
      <c r="B1409">
        <v>2021</v>
      </c>
      <c r="C1409" s="1" t="s">
        <v>63</v>
      </c>
      <c r="D1409" s="1" t="s">
        <v>68</v>
      </c>
      <c r="E1409" s="1" t="s">
        <v>82</v>
      </c>
      <c r="F1409">
        <v>258</v>
      </c>
    </row>
    <row r="1410" spans="1:6" x14ac:dyDescent="0.3">
      <c r="A1410" s="1" t="s">
        <v>27</v>
      </c>
      <c r="B1410">
        <v>2021</v>
      </c>
      <c r="C1410" s="1" t="s">
        <v>64</v>
      </c>
      <c r="D1410" s="1" t="s">
        <v>69</v>
      </c>
      <c r="E1410" s="1" t="s">
        <v>86</v>
      </c>
      <c r="F1410">
        <v>4278</v>
      </c>
    </row>
    <row r="1411" spans="1:6" x14ac:dyDescent="0.3">
      <c r="A1411" s="1" t="s">
        <v>27</v>
      </c>
      <c r="B1411">
        <v>2021</v>
      </c>
      <c r="C1411" s="1" t="s">
        <v>64</v>
      </c>
      <c r="D1411" s="1" t="s">
        <v>70</v>
      </c>
      <c r="E1411" s="1" t="s">
        <v>90</v>
      </c>
      <c r="F1411">
        <v>484</v>
      </c>
    </row>
    <row r="1412" spans="1:6" x14ac:dyDescent="0.3">
      <c r="A1412" s="1" t="s">
        <v>27</v>
      </c>
      <c r="B1412">
        <v>2021</v>
      </c>
      <c r="C1412" s="1" t="s">
        <v>64</v>
      </c>
      <c r="D1412" s="1" t="s">
        <v>72</v>
      </c>
      <c r="E1412" s="1" t="s">
        <v>72</v>
      </c>
      <c r="F1412">
        <v>43103</v>
      </c>
    </row>
    <row r="1413" spans="1:6" x14ac:dyDescent="0.3">
      <c r="A1413" s="1" t="s">
        <v>28</v>
      </c>
      <c r="B1413">
        <v>2015</v>
      </c>
      <c r="C1413" s="1" t="s">
        <v>63</v>
      </c>
      <c r="D1413" s="1" t="s">
        <v>67</v>
      </c>
      <c r="E1413" s="1" t="s">
        <v>79</v>
      </c>
      <c r="F1413">
        <v>2631</v>
      </c>
    </row>
    <row r="1414" spans="1:6" x14ac:dyDescent="0.3">
      <c r="A1414" s="1" t="s">
        <v>28</v>
      </c>
      <c r="B1414">
        <v>2015</v>
      </c>
      <c r="C1414" s="1" t="s">
        <v>63</v>
      </c>
      <c r="D1414" s="1" t="s">
        <v>68</v>
      </c>
      <c r="E1414" s="1" t="s">
        <v>82</v>
      </c>
      <c r="F1414">
        <v>70</v>
      </c>
    </row>
    <row r="1415" spans="1:6" x14ac:dyDescent="0.3">
      <c r="A1415" s="1" t="s">
        <v>28</v>
      </c>
      <c r="B1415">
        <v>2015</v>
      </c>
      <c r="C1415" s="1" t="s">
        <v>64</v>
      </c>
      <c r="D1415" s="1" t="s">
        <v>69</v>
      </c>
      <c r="E1415" s="1" t="s">
        <v>86</v>
      </c>
      <c r="F1415">
        <v>767</v>
      </c>
    </row>
    <row r="1416" spans="1:6" x14ac:dyDescent="0.3">
      <c r="A1416" s="1" t="s">
        <v>28</v>
      </c>
      <c r="B1416">
        <v>2015</v>
      </c>
      <c r="C1416" s="1" t="s">
        <v>64</v>
      </c>
      <c r="D1416" s="1" t="s">
        <v>70</v>
      </c>
      <c r="E1416" s="1" t="s">
        <v>90</v>
      </c>
      <c r="F1416">
        <v>111</v>
      </c>
    </row>
    <row r="1417" spans="1:6" x14ac:dyDescent="0.3">
      <c r="A1417" s="1" t="s">
        <v>28</v>
      </c>
      <c r="B1417">
        <v>2015</v>
      </c>
      <c r="C1417" s="1" t="s">
        <v>64</v>
      </c>
      <c r="D1417" s="1" t="s">
        <v>72</v>
      </c>
      <c r="E1417" s="1" t="s">
        <v>72</v>
      </c>
      <c r="F1417">
        <v>10267</v>
      </c>
    </row>
    <row r="1418" spans="1:6" x14ac:dyDescent="0.3">
      <c r="A1418" s="1" t="s">
        <v>28</v>
      </c>
      <c r="B1418">
        <v>2016</v>
      </c>
      <c r="C1418" s="1" t="s">
        <v>63</v>
      </c>
      <c r="D1418" s="1" t="s">
        <v>65</v>
      </c>
      <c r="E1418" s="1" t="s">
        <v>75</v>
      </c>
      <c r="F1418">
        <v>0</v>
      </c>
    </row>
    <row r="1419" spans="1:6" x14ac:dyDescent="0.3">
      <c r="A1419" s="1" t="s">
        <v>28</v>
      </c>
      <c r="B1419">
        <v>2016</v>
      </c>
      <c r="C1419" s="1" t="s">
        <v>63</v>
      </c>
      <c r="D1419" s="1" t="s">
        <v>67</v>
      </c>
      <c r="E1419" s="1" t="s">
        <v>79</v>
      </c>
      <c r="F1419">
        <v>2631</v>
      </c>
    </row>
    <row r="1420" spans="1:6" x14ac:dyDescent="0.3">
      <c r="A1420" s="1" t="s">
        <v>28</v>
      </c>
      <c r="B1420">
        <v>2016</v>
      </c>
      <c r="C1420" s="1" t="s">
        <v>63</v>
      </c>
      <c r="D1420" s="1" t="s">
        <v>68</v>
      </c>
      <c r="E1420" s="1" t="s">
        <v>82</v>
      </c>
      <c r="F1420">
        <v>68</v>
      </c>
    </row>
    <row r="1421" spans="1:6" x14ac:dyDescent="0.3">
      <c r="A1421" s="1" t="s">
        <v>28</v>
      </c>
      <c r="B1421">
        <v>2016</v>
      </c>
      <c r="C1421" s="1" t="s">
        <v>64</v>
      </c>
      <c r="D1421" s="1" t="s">
        <v>69</v>
      </c>
      <c r="E1421" s="1" t="s">
        <v>86</v>
      </c>
      <c r="F1421">
        <v>773</v>
      </c>
    </row>
    <row r="1422" spans="1:6" x14ac:dyDescent="0.3">
      <c r="A1422" s="1" t="s">
        <v>28</v>
      </c>
      <c r="B1422">
        <v>2016</v>
      </c>
      <c r="C1422" s="1" t="s">
        <v>64</v>
      </c>
      <c r="D1422" s="1" t="s">
        <v>70</v>
      </c>
      <c r="E1422" s="1" t="s">
        <v>90</v>
      </c>
      <c r="F1422">
        <v>111</v>
      </c>
    </row>
    <row r="1423" spans="1:6" x14ac:dyDescent="0.3">
      <c r="A1423" s="1" t="s">
        <v>28</v>
      </c>
      <c r="B1423">
        <v>2016</v>
      </c>
      <c r="C1423" s="1" t="s">
        <v>64</v>
      </c>
      <c r="D1423" s="1" t="s">
        <v>72</v>
      </c>
      <c r="E1423" s="1" t="s">
        <v>72</v>
      </c>
      <c r="F1423">
        <v>10285</v>
      </c>
    </row>
    <row r="1424" spans="1:6" x14ac:dyDescent="0.3">
      <c r="A1424" s="1" t="s">
        <v>28</v>
      </c>
      <c r="B1424">
        <v>2017</v>
      </c>
      <c r="C1424" s="1" t="s">
        <v>63</v>
      </c>
      <c r="D1424" s="1" t="s">
        <v>65</v>
      </c>
      <c r="E1424" s="1" t="s">
        <v>75</v>
      </c>
      <c r="F1424">
        <v>1</v>
      </c>
    </row>
    <row r="1425" spans="1:6" x14ac:dyDescent="0.3">
      <c r="A1425" s="1" t="s">
        <v>28</v>
      </c>
      <c r="B1425">
        <v>2017</v>
      </c>
      <c r="C1425" s="1" t="s">
        <v>63</v>
      </c>
      <c r="D1425" s="1" t="s">
        <v>67</v>
      </c>
      <c r="E1425" s="1" t="s">
        <v>79</v>
      </c>
      <c r="F1425">
        <v>2665</v>
      </c>
    </row>
    <row r="1426" spans="1:6" x14ac:dyDescent="0.3">
      <c r="A1426" s="1" t="s">
        <v>28</v>
      </c>
      <c r="B1426">
        <v>2017</v>
      </c>
      <c r="C1426" s="1" t="s">
        <v>63</v>
      </c>
      <c r="D1426" s="1" t="s">
        <v>68</v>
      </c>
      <c r="E1426" s="1" t="s">
        <v>82</v>
      </c>
      <c r="F1426">
        <v>67</v>
      </c>
    </row>
    <row r="1427" spans="1:6" x14ac:dyDescent="0.3">
      <c r="A1427" s="1" t="s">
        <v>28</v>
      </c>
      <c r="B1427">
        <v>2017</v>
      </c>
      <c r="C1427" s="1" t="s">
        <v>64</v>
      </c>
      <c r="D1427" s="1" t="s">
        <v>69</v>
      </c>
      <c r="E1427" s="1" t="s">
        <v>86</v>
      </c>
      <c r="F1427">
        <v>775</v>
      </c>
    </row>
    <row r="1428" spans="1:6" x14ac:dyDescent="0.3">
      <c r="A1428" s="1" t="s">
        <v>28</v>
      </c>
      <c r="B1428">
        <v>2017</v>
      </c>
      <c r="C1428" s="1" t="s">
        <v>64</v>
      </c>
      <c r="D1428" s="1" t="s">
        <v>70</v>
      </c>
      <c r="E1428" s="1" t="s">
        <v>90</v>
      </c>
      <c r="F1428">
        <v>116</v>
      </c>
    </row>
    <row r="1429" spans="1:6" x14ac:dyDescent="0.3">
      <c r="A1429" s="1" t="s">
        <v>28</v>
      </c>
      <c r="B1429">
        <v>2017</v>
      </c>
      <c r="C1429" s="1" t="s">
        <v>64</v>
      </c>
      <c r="D1429" s="1" t="s">
        <v>72</v>
      </c>
      <c r="E1429" s="1" t="s">
        <v>72</v>
      </c>
      <c r="F1429">
        <v>10462</v>
      </c>
    </row>
    <row r="1430" spans="1:6" x14ac:dyDescent="0.3">
      <c r="A1430" s="1" t="s">
        <v>28</v>
      </c>
      <c r="B1430">
        <v>2018</v>
      </c>
      <c r="C1430" s="1" t="s">
        <v>63</v>
      </c>
      <c r="D1430" s="1" t="s">
        <v>65</v>
      </c>
      <c r="E1430" s="1" t="s">
        <v>75</v>
      </c>
      <c r="F1430">
        <v>1</v>
      </c>
    </row>
    <row r="1431" spans="1:6" x14ac:dyDescent="0.3">
      <c r="A1431" s="1" t="s">
        <v>28</v>
      </c>
      <c r="B1431">
        <v>2018</v>
      </c>
      <c r="C1431" s="1" t="s">
        <v>63</v>
      </c>
      <c r="D1431" s="1" t="s">
        <v>67</v>
      </c>
      <c r="E1431" s="1" t="s">
        <v>79</v>
      </c>
      <c r="F1431">
        <v>2665</v>
      </c>
    </row>
    <row r="1432" spans="1:6" x14ac:dyDescent="0.3">
      <c r="A1432" s="1" t="s">
        <v>28</v>
      </c>
      <c r="B1432">
        <v>2018</v>
      </c>
      <c r="C1432" s="1" t="s">
        <v>63</v>
      </c>
      <c r="D1432" s="1" t="s">
        <v>68</v>
      </c>
      <c r="E1432" s="1" t="s">
        <v>82</v>
      </c>
      <c r="F1432">
        <v>66</v>
      </c>
    </row>
    <row r="1433" spans="1:6" x14ac:dyDescent="0.3">
      <c r="A1433" s="1" t="s">
        <v>28</v>
      </c>
      <c r="B1433">
        <v>2018</v>
      </c>
      <c r="C1433" s="1" t="s">
        <v>64</v>
      </c>
      <c r="D1433" s="1" t="s">
        <v>69</v>
      </c>
      <c r="E1433" s="1" t="s">
        <v>86</v>
      </c>
      <c r="F1433">
        <v>779</v>
      </c>
    </row>
    <row r="1434" spans="1:6" x14ac:dyDescent="0.3">
      <c r="A1434" s="1" t="s">
        <v>28</v>
      </c>
      <c r="B1434">
        <v>2018</v>
      </c>
      <c r="C1434" s="1" t="s">
        <v>64</v>
      </c>
      <c r="D1434" s="1" t="s">
        <v>70</v>
      </c>
      <c r="E1434" s="1" t="s">
        <v>90</v>
      </c>
      <c r="F1434">
        <v>120</v>
      </c>
    </row>
    <row r="1435" spans="1:6" x14ac:dyDescent="0.3">
      <c r="A1435" s="1" t="s">
        <v>28</v>
      </c>
      <c r="B1435">
        <v>2018</v>
      </c>
      <c r="C1435" s="1" t="s">
        <v>64</v>
      </c>
      <c r="D1435" s="1" t="s">
        <v>72</v>
      </c>
      <c r="E1435" s="1" t="s">
        <v>72</v>
      </c>
      <c r="F1435">
        <v>10652</v>
      </c>
    </row>
    <row r="1436" spans="1:6" x14ac:dyDescent="0.3">
      <c r="A1436" s="1" t="s">
        <v>28</v>
      </c>
      <c r="B1436">
        <v>2019</v>
      </c>
      <c r="C1436" s="1" t="s">
        <v>63</v>
      </c>
      <c r="D1436" s="1" t="s">
        <v>65</v>
      </c>
      <c r="E1436" s="1" t="s">
        <v>75</v>
      </c>
      <c r="F1436">
        <v>1</v>
      </c>
    </row>
    <row r="1437" spans="1:6" x14ac:dyDescent="0.3">
      <c r="A1437" s="1" t="s">
        <v>28</v>
      </c>
      <c r="B1437">
        <v>2019</v>
      </c>
      <c r="C1437" s="1" t="s">
        <v>63</v>
      </c>
      <c r="D1437" s="1" t="s">
        <v>67</v>
      </c>
      <c r="E1437" s="1" t="s">
        <v>79</v>
      </c>
      <c r="F1437">
        <v>2705</v>
      </c>
    </row>
    <row r="1438" spans="1:6" x14ac:dyDescent="0.3">
      <c r="A1438" s="1" t="s">
        <v>28</v>
      </c>
      <c r="B1438">
        <v>2019</v>
      </c>
      <c r="C1438" s="1" t="s">
        <v>63</v>
      </c>
      <c r="D1438" s="1" t="s">
        <v>68</v>
      </c>
      <c r="E1438" s="1" t="s">
        <v>82</v>
      </c>
      <c r="F1438">
        <v>65</v>
      </c>
    </row>
    <row r="1439" spans="1:6" x14ac:dyDescent="0.3">
      <c r="A1439" s="1" t="s">
        <v>28</v>
      </c>
      <c r="B1439">
        <v>2019</v>
      </c>
      <c r="C1439" s="1" t="s">
        <v>64</v>
      </c>
      <c r="D1439" s="1" t="s">
        <v>69</v>
      </c>
      <c r="E1439" s="1" t="s">
        <v>86</v>
      </c>
      <c r="F1439">
        <v>799</v>
      </c>
    </row>
    <row r="1440" spans="1:6" x14ac:dyDescent="0.3">
      <c r="A1440" s="1" t="s">
        <v>28</v>
      </c>
      <c r="B1440">
        <v>2019</v>
      </c>
      <c r="C1440" s="1" t="s">
        <v>64</v>
      </c>
      <c r="D1440" s="1" t="s">
        <v>70</v>
      </c>
      <c r="E1440" s="1" t="s">
        <v>90</v>
      </c>
      <c r="F1440">
        <v>106</v>
      </c>
    </row>
    <row r="1441" spans="1:6" x14ac:dyDescent="0.3">
      <c r="A1441" s="1" t="s">
        <v>28</v>
      </c>
      <c r="B1441">
        <v>2019</v>
      </c>
      <c r="C1441" s="1" t="s">
        <v>64</v>
      </c>
      <c r="D1441" s="1" t="s">
        <v>72</v>
      </c>
      <c r="E1441" s="1" t="s">
        <v>72</v>
      </c>
      <c r="F1441">
        <v>10726</v>
      </c>
    </row>
    <row r="1442" spans="1:6" x14ac:dyDescent="0.3">
      <c r="A1442" s="1" t="s">
        <v>28</v>
      </c>
      <c r="B1442">
        <v>2020</v>
      </c>
      <c r="C1442" s="1" t="s">
        <v>63</v>
      </c>
      <c r="D1442" s="1" t="s">
        <v>65</v>
      </c>
      <c r="E1442" s="1" t="s">
        <v>75</v>
      </c>
      <c r="F1442">
        <v>1</v>
      </c>
    </row>
    <row r="1443" spans="1:6" x14ac:dyDescent="0.3">
      <c r="A1443" s="1" t="s">
        <v>28</v>
      </c>
      <c r="B1443">
        <v>2020</v>
      </c>
      <c r="C1443" s="1" t="s">
        <v>63</v>
      </c>
      <c r="D1443" s="1" t="s">
        <v>67</v>
      </c>
      <c r="E1443" s="1" t="s">
        <v>79</v>
      </c>
      <c r="F1443">
        <v>2680</v>
      </c>
    </row>
    <row r="1444" spans="1:6" x14ac:dyDescent="0.3">
      <c r="A1444" s="1" t="s">
        <v>28</v>
      </c>
      <c r="B1444">
        <v>2020</v>
      </c>
      <c r="C1444" s="1" t="s">
        <v>63</v>
      </c>
      <c r="D1444" s="1" t="s">
        <v>68</v>
      </c>
      <c r="E1444" s="1" t="s">
        <v>82</v>
      </c>
      <c r="F1444">
        <v>62</v>
      </c>
    </row>
    <row r="1445" spans="1:6" x14ac:dyDescent="0.3">
      <c r="A1445" s="1" t="s">
        <v>28</v>
      </c>
      <c r="B1445">
        <v>2020</v>
      </c>
      <c r="C1445" s="1" t="s">
        <v>64</v>
      </c>
      <c r="D1445" s="1" t="s">
        <v>69</v>
      </c>
      <c r="E1445" s="1" t="s">
        <v>86</v>
      </c>
      <c r="F1445">
        <v>797</v>
      </c>
    </row>
    <row r="1446" spans="1:6" x14ac:dyDescent="0.3">
      <c r="A1446" s="1" t="s">
        <v>28</v>
      </c>
      <c r="B1446">
        <v>2020</v>
      </c>
      <c r="C1446" s="1" t="s">
        <v>64</v>
      </c>
      <c r="D1446" s="1" t="s">
        <v>70</v>
      </c>
      <c r="E1446" s="1" t="s">
        <v>90</v>
      </c>
      <c r="F1446">
        <v>110</v>
      </c>
    </row>
    <row r="1447" spans="1:6" x14ac:dyDescent="0.3">
      <c r="A1447" s="1" t="s">
        <v>28</v>
      </c>
      <c r="B1447">
        <v>2020</v>
      </c>
      <c r="C1447" s="1" t="s">
        <v>64</v>
      </c>
      <c r="D1447" s="1" t="s">
        <v>72</v>
      </c>
      <c r="E1447" s="1" t="s">
        <v>72</v>
      </c>
      <c r="F1447">
        <v>10777</v>
      </c>
    </row>
    <row r="1448" spans="1:6" x14ac:dyDescent="0.3">
      <c r="A1448" s="1" t="s">
        <v>28</v>
      </c>
      <c r="B1448">
        <v>2021</v>
      </c>
      <c r="C1448" s="1" t="s">
        <v>63</v>
      </c>
      <c r="D1448" s="1" t="s">
        <v>65</v>
      </c>
      <c r="E1448" s="1" t="s">
        <v>75</v>
      </c>
      <c r="F1448">
        <v>1</v>
      </c>
    </row>
    <row r="1449" spans="1:6" x14ac:dyDescent="0.3">
      <c r="A1449" s="1" t="s">
        <v>28</v>
      </c>
      <c r="B1449">
        <v>2021</v>
      </c>
      <c r="C1449" s="1" t="s">
        <v>63</v>
      </c>
      <c r="D1449" s="1" t="s">
        <v>67</v>
      </c>
      <c r="E1449" s="1" t="s">
        <v>79</v>
      </c>
      <c r="F1449">
        <v>2680</v>
      </c>
    </row>
    <row r="1450" spans="1:6" x14ac:dyDescent="0.3">
      <c r="A1450" s="1" t="s">
        <v>28</v>
      </c>
      <c r="B1450">
        <v>2021</v>
      </c>
      <c r="C1450" s="1" t="s">
        <v>63</v>
      </c>
      <c r="D1450" s="1" t="s">
        <v>68</v>
      </c>
      <c r="E1450" s="1" t="s">
        <v>82</v>
      </c>
      <c r="F1450">
        <v>62</v>
      </c>
    </row>
    <row r="1451" spans="1:6" x14ac:dyDescent="0.3">
      <c r="A1451" s="1" t="s">
        <v>28</v>
      </c>
      <c r="B1451">
        <v>2021</v>
      </c>
      <c r="C1451" s="1" t="s">
        <v>64</v>
      </c>
      <c r="D1451" s="1" t="s">
        <v>69</v>
      </c>
      <c r="E1451" s="1" t="s">
        <v>86</v>
      </c>
      <c r="F1451">
        <v>797</v>
      </c>
    </row>
    <row r="1452" spans="1:6" x14ac:dyDescent="0.3">
      <c r="A1452" s="1" t="s">
        <v>28</v>
      </c>
      <c r="B1452">
        <v>2021</v>
      </c>
      <c r="C1452" s="1" t="s">
        <v>64</v>
      </c>
      <c r="D1452" s="1" t="s">
        <v>70</v>
      </c>
      <c r="E1452" s="1" t="s">
        <v>90</v>
      </c>
      <c r="F1452">
        <v>112</v>
      </c>
    </row>
    <row r="1453" spans="1:6" x14ac:dyDescent="0.3">
      <c r="A1453" s="1" t="s">
        <v>28</v>
      </c>
      <c r="B1453">
        <v>2021</v>
      </c>
      <c r="C1453" s="1" t="s">
        <v>64</v>
      </c>
      <c r="D1453" s="1" t="s">
        <v>72</v>
      </c>
      <c r="E1453" s="1" t="s">
        <v>72</v>
      </c>
      <c r="F1453">
        <v>10960</v>
      </c>
    </row>
    <row r="1454" spans="1:6" x14ac:dyDescent="0.3">
      <c r="A1454" s="1" t="s">
        <v>29</v>
      </c>
      <c r="B1454">
        <v>2015</v>
      </c>
      <c r="C1454" s="1" t="s">
        <v>63</v>
      </c>
      <c r="D1454" s="1" t="s">
        <v>65</v>
      </c>
      <c r="E1454" s="1" t="s">
        <v>317</v>
      </c>
    </row>
    <row r="1455" spans="1:6" x14ac:dyDescent="0.3">
      <c r="A1455" s="1" t="s">
        <v>29</v>
      </c>
      <c r="B1455">
        <v>2015</v>
      </c>
      <c r="C1455" s="1" t="s">
        <v>63</v>
      </c>
      <c r="D1455" s="1" t="s">
        <v>66</v>
      </c>
      <c r="E1455" s="1" t="s">
        <v>76</v>
      </c>
      <c r="F1455">
        <v>172</v>
      </c>
    </row>
    <row r="1456" spans="1:6" x14ac:dyDescent="0.3">
      <c r="A1456" s="1" t="s">
        <v>29</v>
      </c>
      <c r="B1456">
        <v>2015</v>
      </c>
      <c r="C1456" s="1" t="s">
        <v>63</v>
      </c>
      <c r="D1456" s="1" t="s">
        <v>67</v>
      </c>
      <c r="E1456" s="1" t="s">
        <v>79</v>
      </c>
      <c r="F1456">
        <v>4595</v>
      </c>
    </row>
    <row r="1457" spans="1:6" x14ac:dyDescent="0.3">
      <c r="A1457" s="1" t="s">
        <v>29</v>
      </c>
      <c r="B1457">
        <v>2015</v>
      </c>
      <c r="C1457" s="1" t="s">
        <v>63</v>
      </c>
      <c r="D1457" s="1" t="s">
        <v>68</v>
      </c>
      <c r="E1457" s="1" t="s">
        <v>82</v>
      </c>
      <c r="F1457">
        <v>144</v>
      </c>
    </row>
    <row r="1458" spans="1:6" x14ac:dyDescent="0.3">
      <c r="A1458" s="1" t="s">
        <v>29</v>
      </c>
      <c r="B1458">
        <v>2015</v>
      </c>
      <c r="C1458" s="1" t="s">
        <v>64</v>
      </c>
      <c r="D1458" s="1" t="s">
        <v>69</v>
      </c>
      <c r="E1458" s="1" t="s">
        <v>86</v>
      </c>
      <c r="F1458">
        <v>1920</v>
      </c>
    </row>
    <row r="1459" spans="1:6" x14ac:dyDescent="0.3">
      <c r="A1459" s="1" t="s">
        <v>29</v>
      </c>
      <c r="B1459">
        <v>2015</v>
      </c>
      <c r="C1459" s="1" t="s">
        <v>64</v>
      </c>
      <c r="D1459" s="1" t="s">
        <v>70</v>
      </c>
      <c r="E1459" s="1" t="s">
        <v>89</v>
      </c>
      <c r="F1459">
        <v>13</v>
      </c>
    </row>
    <row r="1460" spans="1:6" x14ac:dyDescent="0.3">
      <c r="A1460" s="1" t="s">
        <v>29</v>
      </c>
      <c r="B1460">
        <v>2015</v>
      </c>
      <c r="C1460" s="1" t="s">
        <v>64</v>
      </c>
      <c r="D1460" s="1" t="s">
        <v>70</v>
      </c>
      <c r="E1460" s="1" t="s">
        <v>156</v>
      </c>
      <c r="F1460">
        <v>195</v>
      </c>
    </row>
    <row r="1461" spans="1:6" x14ac:dyDescent="0.3">
      <c r="A1461" s="1" t="s">
        <v>29</v>
      </c>
      <c r="B1461">
        <v>2015</v>
      </c>
      <c r="C1461" s="1" t="s">
        <v>64</v>
      </c>
      <c r="D1461" s="1" t="s">
        <v>72</v>
      </c>
      <c r="E1461" s="1" t="s">
        <v>72</v>
      </c>
      <c r="F1461">
        <v>19801</v>
      </c>
    </row>
    <row r="1462" spans="1:6" x14ac:dyDescent="0.3">
      <c r="A1462" s="1" t="s">
        <v>29</v>
      </c>
      <c r="B1462">
        <v>2016</v>
      </c>
      <c r="C1462" s="1" t="s">
        <v>63</v>
      </c>
      <c r="D1462" s="1" t="s">
        <v>66</v>
      </c>
      <c r="E1462" s="1" t="s">
        <v>76</v>
      </c>
      <c r="F1462">
        <v>170</v>
      </c>
    </row>
    <row r="1463" spans="1:6" x14ac:dyDescent="0.3">
      <c r="A1463" s="1" t="s">
        <v>29</v>
      </c>
      <c r="B1463">
        <v>2016</v>
      </c>
      <c r="C1463" s="1" t="s">
        <v>63</v>
      </c>
      <c r="D1463" s="1" t="s">
        <v>67</v>
      </c>
      <c r="E1463" s="1" t="s">
        <v>79</v>
      </c>
      <c r="F1463">
        <v>4680</v>
      </c>
    </row>
    <row r="1464" spans="1:6" x14ac:dyDescent="0.3">
      <c r="A1464" s="1" t="s">
        <v>29</v>
      </c>
      <c r="B1464">
        <v>2016</v>
      </c>
      <c r="C1464" s="1" t="s">
        <v>63</v>
      </c>
      <c r="D1464" s="1" t="s">
        <v>68</v>
      </c>
      <c r="E1464" s="1" t="s">
        <v>82</v>
      </c>
      <c r="F1464">
        <v>148</v>
      </c>
    </row>
    <row r="1465" spans="1:6" x14ac:dyDescent="0.3">
      <c r="A1465" s="1" t="s">
        <v>29</v>
      </c>
      <c r="B1465">
        <v>2016</v>
      </c>
      <c r="C1465" s="1" t="s">
        <v>64</v>
      </c>
      <c r="D1465" s="1" t="s">
        <v>69</v>
      </c>
      <c r="E1465" s="1" t="s">
        <v>86</v>
      </c>
      <c r="F1465">
        <v>1844</v>
      </c>
    </row>
    <row r="1466" spans="1:6" x14ac:dyDescent="0.3">
      <c r="A1466" s="1" t="s">
        <v>29</v>
      </c>
      <c r="B1466">
        <v>2016</v>
      </c>
      <c r="C1466" s="1" t="s">
        <v>64</v>
      </c>
      <c r="D1466" s="1" t="s">
        <v>70</v>
      </c>
      <c r="E1466" s="1" t="s">
        <v>89</v>
      </c>
      <c r="F1466">
        <v>13</v>
      </c>
    </row>
    <row r="1467" spans="1:6" x14ac:dyDescent="0.3">
      <c r="A1467" s="1" t="s">
        <v>29</v>
      </c>
      <c r="B1467">
        <v>2016</v>
      </c>
      <c r="C1467" s="1" t="s">
        <v>64</v>
      </c>
      <c r="D1467" s="1" t="s">
        <v>70</v>
      </c>
      <c r="E1467" s="1" t="s">
        <v>156</v>
      </c>
      <c r="F1467">
        <v>198</v>
      </c>
    </row>
    <row r="1468" spans="1:6" x14ac:dyDescent="0.3">
      <c r="A1468" s="1" t="s">
        <v>29</v>
      </c>
      <c r="B1468">
        <v>2016</v>
      </c>
      <c r="C1468" s="1" t="s">
        <v>64</v>
      </c>
      <c r="D1468" s="1" t="s">
        <v>72</v>
      </c>
      <c r="E1468" s="1" t="s">
        <v>72</v>
      </c>
      <c r="F1468">
        <v>20057</v>
      </c>
    </row>
    <row r="1469" spans="1:6" x14ac:dyDescent="0.3">
      <c r="A1469" s="1" t="s">
        <v>29</v>
      </c>
      <c r="B1469">
        <v>2017</v>
      </c>
      <c r="C1469" s="1" t="s">
        <v>63</v>
      </c>
      <c r="D1469" s="1" t="s">
        <v>66</v>
      </c>
      <c r="E1469" s="1" t="s">
        <v>76</v>
      </c>
      <c r="F1469">
        <v>173</v>
      </c>
    </row>
    <row r="1470" spans="1:6" x14ac:dyDescent="0.3">
      <c r="A1470" s="1" t="s">
        <v>29</v>
      </c>
      <c r="B1470">
        <v>2017</v>
      </c>
      <c r="C1470" s="1" t="s">
        <v>63</v>
      </c>
      <c r="D1470" s="1" t="s">
        <v>67</v>
      </c>
      <c r="E1470" s="1" t="s">
        <v>79</v>
      </c>
      <c r="F1470">
        <v>4674</v>
      </c>
    </row>
    <row r="1471" spans="1:6" x14ac:dyDescent="0.3">
      <c r="A1471" s="1" t="s">
        <v>29</v>
      </c>
      <c r="B1471">
        <v>2017</v>
      </c>
      <c r="C1471" s="1" t="s">
        <v>63</v>
      </c>
      <c r="D1471" s="1" t="s">
        <v>68</v>
      </c>
      <c r="E1471" s="1" t="s">
        <v>82</v>
      </c>
      <c r="F1471">
        <v>152</v>
      </c>
    </row>
    <row r="1472" spans="1:6" x14ac:dyDescent="0.3">
      <c r="A1472" s="1" t="s">
        <v>29</v>
      </c>
      <c r="B1472">
        <v>2017</v>
      </c>
      <c r="C1472" s="1" t="s">
        <v>64</v>
      </c>
      <c r="D1472" s="1" t="s">
        <v>69</v>
      </c>
      <c r="E1472" s="1" t="s">
        <v>86</v>
      </c>
      <c r="F1472">
        <v>1810</v>
      </c>
    </row>
    <row r="1473" spans="1:6" x14ac:dyDescent="0.3">
      <c r="A1473" s="1" t="s">
        <v>29</v>
      </c>
      <c r="B1473">
        <v>2017</v>
      </c>
      <c r="C1473" s="1" t="s">
        <v>64</v>
      </c>
      <c r="D1473" s="1" t="s">
        <v>70</v>
      </c>
      <c r="E1473" s="1" t="s">
        <v>89</v>
      </c>
      <c r="F1473">
        <v>11</v>
      </c>
    </row>
    <row r="1474" spans="1:6" x14ac:dyDescent="0.3">
      <c r="A1474" s="1" t="s">
        <v>29</v>
      </c>
      <c r="B1474">
        <v>2017</v>
      </c>
      <c r="C1474" s="1" t="s">
        <v>64</v>
      </c>
      <c r="D1474" s="1" t="s">
        <v>70</v>
      </c>
      <c r="E1474" s="1" t="s">
        <v>156</v>
      </c>
      <c r="F1474">
        <v>186</v>
      </c>
    </row>
    <row r="1475" spans="1:6" x14ac:dyDescent="0.3">
      <c r="A1475" s="1" t="s">
        <v>29</v>
      </c>
      <c r="B1475">
        <v>2017</v>
      </c>
      <c r="C1475" s="1" t="s">
        <v>64</v>
      </c>
      <c r="D1475" s="1" t="s">
        <v>72</v>
      </c>
      <c r="E1475" s="1" t="s">
        <v>72</v>
      </c>
      <c r="F1475">
        <v>20188</v>
      </c>
    </row>
    <row r="1476" spans="1:6" x14ac:dyDescent="0.3">
      <c r="A1476" s="1" t="s">
        <v>29</v>
      </c>
      <c r="B1476">
        <v>2018</v>
      </c>
      <c r="C1476" s="1" t="s">
        <v>63</v>
      </c>
      <c r="D1476" s="1" t="s">
        <v>66</v>
      </c>
      <c r="E1476" s="1" t="s">
        <v>76</v>
      </c>
      <c r="F1476">
        <v>175</v>
      </c>
    </row>
    <row r="1477" spans="1:6" x14ac:dyDescent="0.3">
      <c r="A1477" s="1" t="s">
        <v>29</v>
      </c>
      <c r="B1477">
        <v>2018</v>
      </c>
      <c r="C1477" s="1" t="s">
        <v>63</v>
      </c>
      <c r="D1477" s="1" t="s">
        <v>67</v>
      </c>
      <c r="E1477" s="1" t="s">
        <v>79</v>
      </c>
      <c r="F1477">
        <v>4778</v>
      </c>
    </row>
    <row r="1478" spans="1:6" x14ac:dyDescent="0.3">
      <c r="A1478" s="1" t="s">
        <v>29</v>
      </c>
      <c r="B1478">
        <v>2018</v>
      </c>
      <c r="C1478" s="1" t="s">
        <v>63</v>
      </c>
      <c r="D1478" s="1" t="s">
        <v>68</v>
      </c>
      <c r="E1478" s="1" t="s">
        <v>82</v>
      </c>
      <c r="F1478">
        <v>185</v>
      </c>
    </row>
    <row r="1479" spans="1:6" x14ac:dyDescent="0.3">
      <c r="A1479" s="1" t="s">
        <v>29</v>
      </c>
      <c r="B1479">
        <v>2018</v>
      </c>
      <c r="C1479" s="1" t="s">
        <v>64</v>
      </c>
      <c r="D1479" s="1" t="s">
        <v>69</v>
      </c>
      <c r="E1479" s="1" t="s">
        <v>86</v>
      </c>
      <c r="F1479">
        <v>1895</v>
      </c>
    </row>
    <row r="1480" spans="1:6" x14ac:dyDescent="0.3">
      <c r="A1480" s="1" t="s">
        <v>29</v>
      </c>
      <c r="B1480">
        <v>2018</v>
      </c>
      <c r="C1480" s="1" t="s">
        <v>64</v>
      </c>
      <c r="D1480" s="1" t="s">
        <v>70</v>
      </c>
      <c r="E1480" s="1" t="s">
        <v>89</v>
      </c>
      <c r="F1480">
        <v>10</v>
      </c>
    </row>
    <row r="1481" spans="1:6" x14ac:dyDescent="0.3">
      <c r="A1481" s="1" t="s">
        <v>29</v>
      </c>
      <c r="B1481">
        <v>2018</v>
      </c>
      <c r="C1481" s="1" t="s">
        <v>64</v>
      </c>
      <c r="D1481" s="1" t="s">
        <v>70</v>
      </c>
      <c r="E1481" s="1" t="s">
        <v>156</v>
      </c>
      <c r="F1481">
        <v>205</v>
      </c>
    </row>
    <row r="1482" spans="1:6" x14ac:dyDescent="0.3">
      <c r="A1482" s="1" t="s">
        <v>29</v>
      </c>
      <c r="B1482">
        <v>2018</v>
      </c>
      <c r="C1482" s="1" t="s">
        <v>64</v>
      </c>
      <c r="D1482" s="1" t="s">
        <v>72</v>
      </c>
      <c r="E1482" s="1" t="s">
        <v>72</v>
      </c>
      <c r="F1482">
        <v>20332</v>
      </c>
    </row>
    <row r="1483" spans="1:6" x14ac:dyDescent="0.3">
      <c r="A1483" s="1" t="s">
        <v>29</v>
      </c>
      <c r="B1483">
        <v>2019</v>
      </c>
      <c r="C1483" s="1" t="s">
        <v>63</v>
      </c>
      <c r="D1483" s="1" t="s">
        <v>66</v>
      </c>
      <c r="E1483" s="1" t="s">
        <v>76</v>
      </c>
      <c r="F1483">
        <v>175</v>
      </c>
    </row>
    <row r="1484" spans="1:6" x14ac:dyDescent="0.3">
      <c r="A1484" s="1" t="s">
        <v>29</v>
      </c>
      <c r="B1484">
        <v>2019</v>
      </c>
      <c r="C1484" s="1" t="s">
        <v>63</v>
      </c>
      <c r="D1484" s="1" t="s">
        <v>67</v>
      </c>
      <c r="E1484" s="1" t="s">
        <v>79</v>
      </c>
      <c r="F1484">
        <v>4833</v>
      </c>
    </row>
    <row r="1485" spans="1:6" x14ac:dyDescent="0.3">
      <c r="A1485" s="1" t="s">
        <v>29</v>
      </c>
      <c r="B1485">
        <v>2019</v>
      </c>
      <c r="C1485" s="1" t="s">
        <v>63</v>
      </c>
      <c r="D1485" s="1" t="s">
        <v>68</v>
      </c>
      <c r="E1485" s="1" t="s">
        <v>82</v>
      </c>
      <c r="F1485">
        <v>183</v>
      </c>
    </row>
    <row r="1486" spans="1:6" x14ac:dyDescent="0.3">
      <c r="A1486" s="1" t="s">
        <v>29</v>
      </c>
      <c r="B1486">
        <v>2019</v>
      </c>
      <c r="C1486" s="1" t="s">
        <v>64</v>
      </c>
      <c r="D1486" s="1" t="s">
        <v>69</v>
      </c>
      <c r="E1486" s="1" t="s">
        <v>86</v>
      </c>
      <c r="F1486">
        <v>1824</v>
      </c>
    </row>
    <row r="1487" spans="1:6" x14ac:dyDescent="0.3">
      <c r="A1487" s="1" t="s">
        <v>29</v>
      </c>
      <c r="B1487">
        <v>2019</v>
      </c>
      <c r="C1487" s="1" t="s">
        <v>64</v>
      </c>
      <c r="D1487" s="1" t="s">
        <v>70</v>
      </c>
      <c r="E1487" s="1" t="s">
        <v>89</v>
      </c>
      <c r="F1487">
        <v>11</v>
      </c>
    </row>
    <row r="1488" spans="1:6" x14ac:dyDescent="0.3">
      <c r="A1488" s="1" t="s">
        <v>29</v>
      </c>
      <c r="B1488">
        <v>2019</v>
      </c>
      <c r="C1488" s="1" t="s">
        <v>64</v>
      </c>
      <c r="D1488" s="1" t="s">
        <v>70</v>
      </c>
      <c r="E1488" s="1" t="s">
        <v>156</v>
      </c>
      <c r="F1488">
        <v>217</v>
      </c>
    </row>
    <row r="1489" spans="1:6" x14ac:dyDescent="0.3">
      <c r="A1489" s="1" t="s">
        <v>29</v>
      </c>
      <c r="B1489">
        <v>2019</v>
      </c>
      <c r="C1489" s="1" t="s">
        <v>64</v>
      </c>
      <c r="D1489" s="1" t="s">
        <v>72</v>
      </c>
      <c r="E1489" s="1" t="s">
        <v>72</v>
      </c>
      <c r="F1489">
        <v>20476</v>
      </c>
    </row>
    <row r="1490" spans="1:6" x14ac:dyDescent="0.3">
      <c r="A1490" s="1" t="s">
        <v>29</v>
      </c>
      <c r="B1490">
        <v>2020</v>
      </c>
      <c r="C1490" s="1" t="s">
        <v>63</v>
      </c>
      <c r="D1490" s="1" t="s">
        <v>66</v>
      </c>
      <c r="E1490" s="1" t="s">
        <v>76</v>
      </c>
      <c r="F1490">
        <v>174</v>
      </c>
    </row>
    <row r="1491" spans="1:6" x14ac:dyDescent="0.3">
      <c r="A1491" s="1" t="s">
        <v>29</v>
      </c>
      <c r="B1491">
        <v>2020</v>
      </c>
      <c r="C1491" s="1" t="s">
        <v>63</v>
      </c>
      <c r="D1491" s="1" t="s">
        <v>67</v>
      </c>
      <c r="E1491" s="1" t="s">
        <v>79</v>
      </c>
      <c r="F1491">
        <v>4846</v>
      </c>
    </row>
    <row r="1492" spans="1:6" x14ac:dyDescent="0.3">
      <c r="A1492" s="1" t="s">
        <v>29</v>
      </c>
      <c r="B1492">
        <v>2020</v>
      </c>
      <c r="C1492" s="1" t="s">
        <v>63</v>
      </c>
      <c r="D1492" s="1" t="s">
        <v>68</v>
      </c>
      <c r="E1492" s="1" t="s">
        <v>82</v>
      </c>
      <c r="F1492">
        <v>183</v>
      </c>
    </row>
    <row r="1493" spans="1:6" x14ac:dyDescent="0.3">
      <c r="A1493" s="1" t="s">
        <v>29</v>
      </c>
      <c r="B1493">
        <v>2020</v>
      </c>
      <c r="C1493" s="1" t="s">
        <v>64</v>
      </c>
      <c r="D1493" s="1" t="s">
        <v>69</v>
      </c>
      <c r="E1493" s="1" t="s">
        <v>86</v>
      </c>
      <c r="F1493">
        <v>1809</v>
      </c>
    </row>
    <row r="1494" spans="1:6" x14ac:dyDescent="0.3">
      <c r="A1494" s="1" t="s">
        <v>29</v>
      </c>
      <c r="B1494">
        <v>2020</v>
      </c>
      <c r="C1494" s="1" t="s">
        <v>64</v>
      </c>
      <c r="D1494" s="1" t="s">
        <v>70</v>
      </c>
      <c r="E1494" s="1" t="s">
        <v>89</v>
      </c>
      <c r="F1494">
        <v>10</v>
      </c>
    </row>
    <row r="1495" spans="1:6" x14ac:dyDescent="0.3">
      <c r="A1495" s="1" t="s">
        <v>29</v>
      </c>
      <c r="B1495">
        <v>2020</v>
      </c>
      <c r="C1495" s="1" t="s">
        <v>64</v>
      </c>
      <c r="D1495" s="1" t="s">
        <v>70</v>
      </c>
      <c r="E1495" s="1" t="s">
        <v>156</v>
      </c>
      <c r="F1495">
        <v>233</v>
      </c>
    </row>
    <row r="1496" spans="1:6" x14ac:dyDescent="0.3">
      <c r="A1496" s="1" t="s">
        <v>29</v>
      </c>
      <c r="B1496">
        <v>2020</v>
      </c>
      <c r="C1496" s="1" t="s">
        <v>64</v>
      </c>
      <c r="D1496" s="1" t="s">
        <v>72</v>
      </c>
      <c r="E1496" s="1" t="s">
        <v>72</v>
      </c>
      <c r="F1496">
        <v>20512</v>
      </c>
    </row>
    <row r="1497" spans="1:6" x14ac:dyDescent="0.3">
      <c r="A1497" s="1" t="s">
        <v>29</v>
      </c>
      <c r="B1497">
        <v>2021</v>
      </c>
      <c r="C1497" s="1" t="s">
        <v>63</v>
      </c>
      <c r="D1497" s="1" t="s">
        <v>66</v>
      </c>
      <c r="E1497" s="1" t="s">
        <v>76</v>
      </c>
      <c r="F1497">
        <v>174</v>
      </c>
    </row>
    <row r="1498" spans="1:6" x14ac:dyDescent="0.3">
      <c r="A1498" s="1" t="s">
        <v>29</v>
      </c>
      <c r="B1498">
        <v>2021</v>
      </c>
      <c r="C1498" s="1" t="s">
        <v>63</v>
      </c>
      <c r="D1498" s="1" t="s">
        <v>67</v>
      </c>
      <c r="E1498" s="1" t="s">
        <v>79</v>
      </c>
      <c r="F1498">
        <v>4950</v>
      </c>
    </row>
    <row r="1499" spans="1:6" x14ac:dyDescent="0.3">
      <c r="A1499" s="1" t="s">
        <v>29</v>
      </c>
      <c r="B1499">
        <v>2021</v>
      </c>
      <c r="C1499" s="1" t="s">
        <v>63</v>
      </c>
      <c r="D1499" s="1" t="s">
        <v>68</v>
      </c>
      <c r="E1499" s="1" t="s">
        <v>82</v>
      </c>
      <c r="F1499">
        <v>181</v>
      </c>
    </row>
    <row r="1500" spans="1:6" x14ac:dyDescent="0.3">
      <c r="A1500" s="1" t="s">
        <v>29</v>
      </c>
      <c r="B1500">
        <v>2021</v>
      </c>
      <c r="C1500" s="1" t="s">
        <v>64</v>
      </c>
      <c r="D1500" s="1" t="s">
        <v>69</v>
      </c>
      <c r="E1500" s="1" t="s">
        <v>86</v>
      </c>
      <c r="F1500">
        <v>1831</v>
      </c>
    </row>
    <row r="1501" spans="1:6" x14ac:dyDescent="0.3">
      <c r="A1501" s="1" t="s">
        <v>29</v>
      </c>
      <c r="B1501">
        <v>2021</v>
      </c>
      <c r="C1501" s="1" t="s">
        <v>64</v>
      </c>
      <c r="D1501" s="1" t="s">
        <v>70</v>
      </c>
      <c r="E1501" s="1" t="s">
        <v>89</v>
      </c>
      <c r="F1501">
        <v>11</v>
      </c>
    </row>
    <row r="1502" spans="1:6" x14ac:dyDescent="0.3">
      <c r="A1502" s="1" t="s">
        <v>29</v>
      </c>
      <c r="B1502">
        <v>2021</v>
      </c>
      <c r="C1502" s="1" t="s">
        <v>64</v>
      </c>
      <c r="D1502" s="1" t="s">
        <v>70</v>
      </c>
      <c r="E1502" s="1" t="s">
        <v>156</v>
      </c>
      <c r="F1502">
        <v>258</v>
      </c>
    </row>
    <row r="1503" spans="1:6" x14ac:dyDescent="0.3">
      <c r="A1503" s="1" t="s">
        <v>29</v>
      </c>
      <c r="B1503">
        <v>2021</v>
      </c>
      <c r="C1503" s="1" t="s">
        <v>64</v>
      </c>
      <c r="D1503" s="1" t="s">
        <v>72</v>
      </c>
      <c r="E1503" s="1" t="s">
        <v>72</v>
      </c>
      <c r="F1503">
        <v>20638</v>
      </c>
    </row>
    <row r="1504" spans="1:6" x14ac:dyDescent="0.3">
      <c r="A1504" s="1" t="s">
        <v>30</v>
      </c>
      <c r="B1504">
        <v>2015</v>
      </c>
      <c r="C1504" s="1" t="s">
        <v>63</v>
      </c>
      <c r="D1504" s="1" t="s">
        <v>66</v>
      </c>
      <c r="E1504" s="1" t="s">
        <v>76</v>
      </c>
      <c r="F1504">
        <v>11</v>
      </c>
    </row>
    <row r="1505" spans="1:6" x14ac:dyDescent="0.3">
      <c r="A1505" s="1" t="s">
        <v>30</v>
      </c>
      <c r="B1505">
        <v>2015</v>
      </c>
      <c r="C1505" s="1" t="s">
        <v>63</v>
      </c>
      <c r="D1505" s="1" t="s">
        <v>67</v>
      </c>
      <c r="E1505" s="1" t="s">
        <v>79</v>
      </c>
      <c r="F1505">
        <v>958</v>
      </c>
    </row>
    <row r="1506" spans="1:6" x14ac:dyDescent="0.3">
      <c r="A1506" s="1" t="s">
        <v>30</v>
      </c>
      <c r="B1506">
        <v>2015</v>
      </c>
      <c r="C1506" s="1" t="s">
        <v>64</v>
      </c>
      <c r="D1506" s="1" t="s">
        <v>69</v>
      </c>
      <c r="E1506" s="1" t="s">
        <v>86</v>
      </c>
      <c r="F1506">
        <v>399</v>
      </c>
    </row>
    <row r="1507" spans="1:6" x14ac:dyDescent="0.3">
      <c r="A1507" s="1" t="s">
        <v>30</v>
      </c>
      <c r="B1507">
        <v>2015</v>
      </c>
      <c r="C1507" s="1" t="s">
        <v>64</v>
      </c>
      <c r="D1507" s="1" t="s">
        <v>70</v>
      </c>
      <c r="E1507" s="1" t="s">
        <v>318</v>
      </c>
      <c r="F1507">
        <v>2</v>
      </c>
    </row>
    <row r="1508" spans="1:6" x14ac:dyDescent="0.3">
      <c r="A1508" s="1" t="s">
        <v>30</v>
      </c>
      <c r="B1508">
        <v>2015</v>
      </c>
      <c r="C1508" s="1" t="s">
        <v>64</v>
      </c>
      <c r="D1508" s="1" t="s">
        <v>70</v>
      </c>
      <c r="E1508" s="1" t="s">
        <v>319</v>
      </c>
      <c r="F1508">
        <v>43</v>
      </c>
    </row>
    <row r="1509" spans="1:6" x14ac:dyDescent="0.3">
      <c r="A1509" s="1" t="s">
        <v>30</v>
      </c>
      <c r="B1509">
        <v>2015</v>
      </c>
      <c r="C1509" s="1" t="s">
        <v>64</v>
      </c>
      <c r="D1509" s="1" t="s">
        <v>72</v>
      </c>
      <c r="E1509" s="1" t="s">
        <v>72</v>
      </c>
      <c r="F1509">
        <v>2259</v>
      </c>
    </row>
    <row r="1510" spans="1:6" x14ac:dyDescent="0.3">
      <c r="A1510" s="1" t="s">
        <v>30</v>
      </c>
      <c r="B1510">
        <v>2016</v>
      </c>
      <c r="C1510" s="1" t="s">
        <v>63</v>
      </c>
      <c r="D1510" s="1" t="s">
        <v>66</v>
      </c>
      <c r="E1510" s="1" t="s">
        <v>76</v>
      </c>
      <c r="F1510">
        <v>9</v>
      </c>
    </row>
    <row r="1511" spans="1:6" x14ac:dyDescent="0.3">
      <c r="A1511" s="1" t="s">
        <v>30</v>
      </c>
      <c r="B1511">
        <v>2016</v>
      </c>
      <c r="C1511" s="1" t="s">
        <v>63</v>
      </c>
      <c r="D1511" s="1" t="s">
        <v>67</v>
      </c>
      <c r="E1511" s="1" t="s">
        <v>79</v>
      </c>
      <c r="F1511">
        <v>961</v>
      </c>
    </row>
    <row r="1512" spans="1:6" x14ac:dyDescent="0.3">
      <c r="A1512" s="1" t="s">
        <v>30</v>
      </c>
      <c r="B1512">
        <v>2016</v>
      </c>
      <c r="C1512" s="1" t="s">
        <v>64</v>
      </c>
      <c r="D1512" s="1" t="s">
        <v>69</v>
      </c>
      <c r="E1512" s="1" t="s">
        <v>86</v>
      </c>
      <c r="F1512">
        <v>402</v>
      </c>
    </row>
    <row r="1513" spans="1:6" x14ac:dyDescent="0.3">
      <c r="A1513" s="1" t="s">
        <v>30</v>
      </c>
      <c r="B1513">
        <v>2016</v>
      </c>
      <c r="C1513" s="1" t="s">
        <v>64</v>
      </c>
      <c r="D1513" s="1" t="s">
        <v>70</v>
      </c>
      <c r="E1513" s="1" t="s">
        <v>318</v>
      </c>
      <c r="F1513">
        <v>2</v>
      </c>
    </row>
    <row r="1514" spans="1:6" x14ac:dyDescent="0.3">
      <c r="A1514" s="1" t="s">
        <v>30</v>
      </c>
      <c r="B1514">
        <v>2016</v>
      </c>
      <c r="C1514" s="1" t="s">
        <v>64</v>
      </c>
      <c r="D1514" s="1" t="s">
        <v>70</v>
      </c>
      <c r="E1514" s="1" t="s">
        <v>319</v>
      </c>
      <c r="F1514">
        <v>43</v>
      </c>
    </row>
    <row r="1515" spans="1:6" x14ac:dyDescent="0.3">
      <c r="A1515" s="1" t="s">
        <v>30</v>
      </c>
      <c r="B1515">
        <v>2016</v>
      </c>
      <c r="C1515" s="1" t="s">
        <v>64</v>
      </c>
      <c r="D1515" s="1" t="s">
        <v>72</v>
      </c>
      <c r="E1515" s="1" t="s">
        <v>72</v>
      </c>
      <c r="F1515">
        <v>2257</v>
      </c>
    </row>
    <row r="1516" spans="1:6" x14ac:dyDescent="0.3">
      <c r="A1516" s="1" t="s">
        <v>30</v>
      </c>
      <c r="B1516">
        <v>2017</v>
      </c>
      <c r="C1516" s="1" t="s">
        <v>63</v>
      </c>
      <c r="D1516" s="1" t="s">
        <v>66</v>
      </c>
      <c r="E1516" s="1" t="s">
        <v>76</v>
      </c>
      <c r="F1516">
        <v>12</v>
      </c>
    </row>
    <row r="1517" spans="1:6" x14ac:dyDescent="0.3">
      <c r="A1517" s="1" t="s">
        <v>30</v>
      </c>
      <c r="B1517">
        <v>2017</v>
      </c>
      <c r="C1517" s="1" t="s">
        <v>63</v>
      </c>
      <c r="D1517" s="1" t="s">
        <v>67</v>
      </c>
      <c r="E1517" s="1" t="s">
        <v>79</v>
      </c>
      <c r="F1517">
        <v>962</v>
      </c>
    </row>
    <row r="1518" spans="1:6" x14ac:dyDescent="0.3">
      <c r="A1518" s="1" t="s">
        <v>30</v>
      </c>
      <c r="B1518">
        <v>2017</v>
      </c>
      <c r="C1518" s="1" t="s">
        <v>64</v>
      </c>
      <c r="D1518" s="1" t="s">
        <v>69</v>
      </c>
      <c r="E1518" s="1" t="s">
        <v>86</v>
      </c>
      <c r="F1518">
        <v>404</v>
      </c>
    </row>
    <row r="1519" spans="1:6" x14ac:dyDescent="0.3">
      <c r="A1519" s="1" t="s">
        <v>30</v>
      </c>
      <c r="B1519">
        <v>2017</v>
      </c>
      <c r="C1519" s="1" t="s">
        <v>64</v>
      </c>
      <c r="D1519" s="1" t="s">
        <v>70</v>
      </c>
      <c r="E1519" s="1" t="s">
        <v>318</v>
      </c>
      <c r="F1519">
        <v>2</v>
      </c>
    </row>
    <row r="1520" spans="1:6" x14ac:dyDescent="0.3">
      <c r="A1520" s="1" t="s">
        <v>30</v>
      </c>
      <c r="B1520">
        <v>2017</v>
      </c>
      <c r="C1520" s="1" t="s">
        <v>64</v>
      </c>
      <c r="D1520" s="1" t="s">
        <v>70</v>
      </c>
      <c r="E1520" s="1" t="s">
        <v>319</v>
      </c>
      <c r="F1520">
        <v>36</v>
      </c>
    </row>
    <row r="1521" spans="1:6" x14ac:dyDescent="0.3">
      <c r="A1521" s="1" t="s">
        <v>30</v>
      </c>
      <c r="B1521">
        <v>2017</v>
      </c>
      <c r="C1521" s="1" t="s">
        <v>64</v>
      </c>
      <c r="D1521" s="1" t="s">
        <v>72</v>
      </c>
      <c r="E1521" s="1" t="s">
        <v>72</v>
      </c>
      <c r="F1521">
        <v>2255</v>
      </c>
    </row>
    <row r="1522" spans="1:6" x14ac:dyDescent="0.3">
      <c r="A1522" s="1" t="s">
        <v>30</v>
      </c>
      <c r="B1522">
        <v>2018</v>
      </c>
      <c r="C1522" s="1" t="s">
        <v>63</v>
      </c>
      <c r="D1522" s="1" t="s">
        <v>66</v>
      </c>
      <c r="E1522" s="1" t="s">
        <v>76</v>
      </c>
      <c r="F1522">
        <v>13</v>
      </c>
    </row>
    <row r="1523" spans="1:6" x14ac:dyDescent="0.3">
      <c r="A1523" s="1" t="s">
        <v>30</v>
      </c>
      <c r="B1523">
        <v>2018</v>
      </c>
      <c r="C1523" s="1" t="s">
        <v>63</v>
      </c>
      <c r="D1523" s="1" t="s">
        <v>67</v>
      </c>
      <c r="E1523" s="1" t="s">
        <v>79</v>
      </c>
      <c r="F1523">
        <v>962</v>
      </c>
    </row>
    <row r="1524" spans="1:6" x14ac:dyDescent="0.3">
      <c r="A1524" s="1" t="s">
        <v>30</v>
      </c>
      <c r="B1524">
        <v>2018</v>
      </c>
      <c r="C1524" s="1" t="s">
        <v>64</v>
      </c>
      <c r="D1524" s="1" t="s">
        <v>69</v>
      </c>
      <c r="E1524" s="1" t="s">
        <v>86</v>
      </c>
      <c r="F1524">
        <v>407</v>
      </c>
    </row>
    <row r="1525" spans="1:6" x14ac:dyDescent="0.3">
      <c r="A1525" s="1" t="s">
        <v>30</v>
      </c>
      <c r="B1525">
        <v>2018</v>
      </c>
      <c r="C1525" s="1" t="s">
        <v>64</v>
      </c>
      <c r="D1525" s="1" t="s">
        <v>70</v>
      </c>
      <c r="E1525" s="1" t="s">
        <v>318</v>
      </c>
      <c r="F1525">
        <v>2</v>
      </c>
    </row>
    <row r="1526" spans="1:6" x14ac:dyDescent="0.3">
      <c r="A1526" s="1" t="s">
        <v>30</v>
      </c>
      <c r="B1526">
        <v>2018</v>
      </c>
      <c r="C1526" s="1" t="s">
        <v>64</v>
      </c>
      <c r="D1526" s="1" t="s">
        <v>70</v>
      </c>
      <c r="E1526" s="1" t="s">
        <v>319</v>
      </c>
      <c r="F1526">
        <v>36</v>
      </c>
    </row>
    <row r="1527" spans="1:6" x14ac:dyDescent="0.3">
      <c r="A1527" s="1" t="s">
        <v>30</v>
      </c>
      <c r="B1527">
        <v>2018</v>
      </c>
      <c r="C1527" s="1" t="s">
        <v>64</v>
      </c>
      <c r="D1527" s="1" t="s">
        <v>72</v>
      </c>
      <c r="E1527" s="1" t="s">
        <v>72</v>
      </c>
      <c r="F1527">
        <v>2252</v>
      </c>
    </row>
    <row r="1528" spans="1:6" x14ac:dyDescent="0.3">
      <c r="A1528" s="1" t="s">
        <v>30</v>
      </c>
      <c r="B1528">
        <v>2019</v>
      </c>
      <c r="C1528" s="1" t="s">
        <v>63</v>
      </c>
      <c r="D1528" s="1" t="s">
        <v>66</v>
      </c>
      <c r="E1528" s="1" t="s">
        <v>76</v>
      </c>
      <c r="F1528">
        <v>13</v>
      </c>
    </row>
    <row r="1529" spans="1:6" x14ac:dyDescent="0.3">
      <c r="A1529" s="1" t="s">
        <v>30</v>
      </c>
      <c r="B1529">
        <v>2019</v>
      </c>
      <c r="C1529" s="1" t="s">
        <v>63</v>
      </c>
      <c r="D1529" s="1" t="s">
        <v>67</v>
      </c>
      <c r="E1529" s="1" t="s">
        <v>79</v>
      </c>
      <c r="F1529">
        <v>962</v>
      </c>
    </row>
    <row r="1530" spans="1:6" x14ac:dyDescent="0.3">
      <c r="A1530" s="1" t="s">
        <v>30</v>
      </c>
      <c r="B1530">
        <v>2019</v>
      </c>
      <c r="C1530" s="1" t="s">
        <v>64</v>
      </c>
      <c r="D1530" s="1" t="s">
        <v>69</v>
      </c>
      <c r="E1530" s="1" t="s">
        <v>86</v>
      </c>
      <c r="F1530">
        <v>408</v>
      </c>
    </row>
    <row r="1531" spans="1:6" x14ac:dyDescent="0.3">
      <c r="A1531" s="1" t="s">
        <v>30</v>
      </c>
      <c r="B1531">
        <v>2019</v>
      </c>
      <c r="C1531" s="1" t="s">
        <v>64</v>
      </c>
      <c r="D1531" s="1" t="s">
        <v>70</v>
      </c>
      <c r="E1531" s="1" t="s">
        <v>319</v>
      </c>
      <c r="F1531">
        <v>37</v>
      </c>
    </row>
    <row r="1532" spans="1:6" x14ac:dyDescent="0.3">
      <c r="A1532" s="1" t="s">
        <v>30</v>
      </c>
      <c r="B1532">
        <v>2019</v>
      </c>
      <c r="C1532" s="1" t="s">
        <v>64</v>
      </c>
      <c r="D1532" s="1" t="s">
        <v>70</v>
      </c>
      <c r="E1532" s="1" t="s">
        <v>320</v>
      </c>
      <c r="F1532">
        <v>2</v>
      </c>
    </row>
    <row r="1533" spans="1:6" x14ac:dyDescent="0.3">
      <c r="A1533" s="1" t="s">
        <v>30</v>
      </c>
      <c r="B1533">
        <v>2019</v>
      </c>
      <c r="C1533" s="1" t="s">
        <v>64</v>
      </c>
      <c r="D1533" s="1" t="s">
        <v>72</v>
      </c>
      <c r="E1533" s="1" t="s">
        <v>72</v>
      </c>
      <c r="F1533">
        <v>2253</v>
      </c>
    </row>
    <row r="1534" spans="1:6" x14ac:dyDescent="0.3">
      <c r="A1534" s="1" t="s">
        <v>30</v>
      </c>
      <c r="B1534">
        <v>2020</v>
      </c>
      <c r="C1534" s="1" t="s">
        <v>63</v>
      </c>
      <c r="D1534" s="1" t="s">
        <v>66</v>
      </c>
      <c r="E1534" s="1" t="s">
        <v>76</v>
      </c>
      <c r="F1534">
        <v>12</v>
      </c>
    </row>
    <row r="1535" spans="1:6" x14ac:dyDescent="0.3">
      <c r="A1535" s="1" t="s">
        <v>30</v>
      </c>
      <c r="B1535">
        <v>2020</v>
      </c>
      <c r="C1535" s="1" t="s">
        <v>63</v>
      </c>
      <c r="D1535" s="1" t="s">
        <v>67</v>
      </c>
      <c r="E1535" s="1" t="s">
        <v>79</v>
      </c>
      <c r="F1535">
        <v>962</v>
      </c>
    </row>
    <row r="1536" spans="1:6" x14ac:dyDescent="0.3">
      <c r="A1536" s="1" t="s">
        <v>30</v>
      </c>
      <c r="B1536">
        <v>2020</v>
      </c>
      <c r="C1536" s="1" t="s">
        <v>64</v>
      </c>
      <c r="D1536" s="1" t="s">
        <v>69</v>
      </c>
      <c r="E1536" s="1" t="s">
        <v>86</v>
      </c>
      <c r="F1536">
        <v>408</v>
      </c>
    </row>
    <row r="1537" spans="1:6" x14ac:dyDescent="0.3">
      <c r="A1537" s="1" t="s">
        <v>30</v>
      </c>
      <c r="B1537">
        <v>2020</v>
      </c>
      <c r="C1537" s="1" t="s">
        <v>64</v>
      </c>
      <c r="D1537" s="1" t="s">
        <v>70</v>
      </c>
      <c r="E1537" s="1" t="s">
        <v>319</v>
      </c>
      <c r="F1537">
        <v>33</v>
      </c>
    </row>
    <row r="1538" spans="1:6" x14ac:dyDescent="0.3">
      <c r="A1538" s="1" t="s">
        <v>30</v>
      </c>
      <c r="B1538">
        <v>2020</v>
      </c>
      <c r="C1538" s="1" t="s">
        <v>64</v>
      </c>
      <c r="D1538" s="1" t="s">
        <v>70</v>
      </c>
      <c r="E1538" s="1" t="s">
        <v>320</v>
      </c>
      <c r="F1538">
        <v>2</v>
      </c>
    </row>
    <row r="1539" spans="1:6" x14ac:dyDescent="0.3">
      <c r="A1539" s="1" t="s">
        <v>30</v>
      </c>
      <c r="B1539">
        <v>2020</v>
      </c>
      <c r="C1539" s="1" t="s">
        <v>64</v>
      </c>
      <c r="D1539" s="1" t="s">
        <v>72</v>
      </c>
      <c r="E1539" s="1" t="s">
        <v>72</v>
      </c>
      <c r="F1539">
        <v>2216</v>
      </c>
    </row>
    <row r="1540" spans="1:6" x14ac:dyDescent="0.3">
      <c r="A1540" s="1" t="s">
        <v>30</v>
      </c>
      <c r="B1540">
        <v>2021</v>
      </c>
      <c r="C1540" s="1" t="s">
        <v>63</v>
      </c>
      <c r="D1540" s="1" t="s">
        <v>66</v>
      </c>
      <c r="E1540" s="1" t="s">
        <v>76</v>
      </c>
      <c r="F1540">
        <v>12</v>
      </c>
    </row>
    <row r="1541" spans="1:6" x14ac:dyDescent="0.3">
      <c r="A1541" s="1" t="s">
        <v>30</v>
      </c>
      <c r="B1541">
        <v>2021</v>
      </c>
      <c r="C1541" s="1" t="s">
        <v>63</v>
      </c>
      <c r="D1541" s="1" t="s">
        <v>67</v>
      </c>
      <c r="E1541" s="1" t="s">
        <v>79</v>
      </c>
      <c r="F1541">
        <v>953</v>
      </c>
    </row>
    <row r="1542" spans="1:6" x14ac:dyDescent="0.3">
      <c r="A1542" s="1" t="s">
        <v>30</v>
      </c>
      <c r="B1542">
        <v>2021</v>
      </c>
      <c r="C1542" s="1" t="s">
        <v>64</v>
      </c>
      <c r="D1542" s="1" t="s">
        <v>69</v>
      </c>
      <c r="E1542" s="1" t="s">
        <v>86</v>
      </c>
      <c r="F1542">
        <v>418</v>
      </c>
    </row>
    <row r="1543" spans="1:6" x14ac:dyDescent="0.3">
      <c r="A1543" s="1" t="s">
        <v>30</v>
      </c>
      <c r="B1543">
        <v>2021</v>
      </c>
      <c r="C1543" s="1" t="s">
        <v>64</v>
      </c>
      <c r="D1543" s="1" t="s">
        <v>70</v>
      </c>
      <c r="E1543" s="1" t="s">
        <v>319</v>
      </c>
      <c r="F1543">
        <v>36</v>
      </c>
    </row>
    <row r="1544" spans="1:6" x14ac:dyDescent="0.3">
      <c r="A1544" s="1" t="s">
        <v>30</v>
      </c>
      <c r="B1544">
        <v>2021</v>
      </c>
      <c r="C1544" s="1" t="s">
        <v>64</v>
      </c>
      <c r="D1544" s="1" t="s">
        <v>70</v>
      </c>
      <c r="E1544" s="1" t="s">
        <v>320</v>
      </c>
      <c r="F1544">
        <v>2</v>
      </c>
    </row>
    <row r="1545" spans="1:6" x14ac:dyDescent="0.3">
      <c r="A1545" s="1" t="s">
        <v>30</v>
      </c>
      <c r="B1545">
        <v>2021</v>
      </c>
      <c r="C1545" s="1" t="s">
        <v>64</v>
      </c>
      <c r="D1545" s="1" t="s">
        <v>72</v>
      </c>
      <c r="E1545" s="1" t="s">
        <v>72</v>
      </c>
      <c r="F1545">
        <v>2259</v>
      </c>
    </row>
    <row r="1546" spans="1:6" x14ac:dyDescent="0.3">
      <c r="A1546" s="1" t="s">
        <v>31</v>
      </c>
      <c r="B1546">
        <v>2015</v>
      </c>
      <c r="C1546" s="1" t="s">
        <v>63</v>
      </c>
      <c r="D1546" s="1" t="s">
        <v>67</v>
      </c>
      <c r="E1546" s="1" t="s">
        <v>79</v>
      </c>
      <c r="F1546">
        <v>370</v>
      </c>
    </row>
    <row r="1547" spans="1:6" x14ac:dyDescent="0.3">
      <c r="A1547" s="1" t="s">
        <v>31</v>
      </c>
      <c r="B1547">
        <v>2015</v>
      </c>
      <c r="C1547" s="1" t="s">
        <v>63</v>
      </c>
      <c r="D1547" s="1" t="s">
        <v>68</v>
      </c>
      <c r="E1547" s="1" t="s">
        <v>82</v>
      </c>
      <c r="F1547">
        <v>4</v>
      </c>
    </row>
    <row r="1548" spans="1:6" x14ac:dyDescent="0.3">
      <c r="A1548" s="1" t="s">
        <v>31</v>
      </c>
      <c r="B1548">
        <v>2015</v>
      </c>
      <c r="C1548" s="1" t="s">
        <v>64</v>
      </c>
      <c r="D1548" s="1" t="s">
        <v>69</v>
      </c>
      <c r="E1548" s="1" t="s">
        <v>86</v>
      </c>
      <c r="F1548">
        <v>143</v>
      </c>
    </row>
    <row r="1549" spans="1:6" x14ac:dyDescent="0.3">
      <c r="A1549" s="1" t="s">
        <v>31</v>
      </c>
      <c r="B1549">
        <v>2015</v>
      </c>
      <c r="C1549" s="1" t="s">
        <v>64</v>
      </c>
      <c r="D1549" s="1" t="s">
        <v>70</v>
      </c>
      <c r="E1549" s="1" t="s">
        <v>90</v>
      </c>
      <c r="F1549">
        <v>11</v>
      </c>
    </row>
    <row r="1550" spans="1:6" x14ac:dyDescent="0.3">
      <c r="A1550" s="1" t="s">
        <v>31</v>
      </c>
      <c r="B1550">
        <v>2015</v>
      </c>
      <c r="C1550" s="1" t="s">
        <v>64</v>
      </c>
      <c r="D1550" s="1" t="s">
        <v>72</v>
      </c>
      <c r="E1550" s="1" t="s">
        <v>72</v>
      </c>
      <c r="F1550">
        <v>1071</v>
      </c>
    </row>
    <row r="1551" spans="1:6" x14ac:dyDescent="0.3">
      <c r="A1551" s="1" t="s">
        <v>31</v>
      </c>
      <c r="B1551">
        <v>2016</v>
      </c>
      <c r="C1551" s="1" t="s">
        <v>63</v>
      </c>
      <c r="D1551" s="1" t="s">
        <v>67</v>
      </c>
      <c r="E1551" s="1" t="s">
        <v>79</v>
      </c>
      <c r="F1551">
        <v>370</v>
      </c>
    </row>
    <row r="1552" spans="1:6" x14ac:dyDescent="0.3">
      <c r="A1552" s="1" t="s">
        <v>31</v>
      </c>
      <c r="B1552">
        <v>2016</v>
      </c>
      <c r="C1552" s="1" t="s">
        <v>63</v>
      </c>
      <c r="D1552" s="1" t="s">
        <v>68</v>
      </c>
      <c r="E1552" s="1" t="s">
        <v>82</v>
      </c>
      <c r="F1552">
        <v>4</v>
      </c>
    </row>
    <row r="1553" spans="1:6" x14ac:dyDescent="0.3">
      <c r="A1553" s="1" t="s">
        <v>31</v>
      </c>
      <c r="B1553">
        <v>2016</v>
      </c>
      <c r="C1553" s="1" t="s">
        <v>64</v>
      </c>
      <c r="D1553" s="1" t="s">
        <v>69</v>
      </c>
      <c r="E1553" s="1" t="s">
        <v>86</v>
      </c>
      <c r="F1553">
        <v>152</v>
      </c>
    </row>
    <row r="1554" spans="1:6" x14ac:dyDescent="0.3">
      <c r="A1554" s="1" t="s">
        <v>31</v>
      </c>
      <c r="B1554">
        <v>2016</v>
      </c>
      <c r="C1554" s="1" t="s">
        <v>64</v>
      </c>
      <c r="D1554" s="1" t="s">
        <v>70</v>
      </c>
      <c r="E1554" s="1" t="s">
        <v>90</v>
      </c>
      <c r="F1554">
        <v>12</v>
      </c>
    </row>
    <row r="1555" spans="1:6" x14ac:dyDescent="0.3">
      <c r="A1555" s="1" t="s">
        <v>31</v>
      </c>
      <c r="B1555">
        <v>2016</v>
      </c>
      <c r="C1555" s="1" t="s">
        <v>64</v>
      </c>
      <c r="D1555" s="1" t="s">
        <v>72</v>
      </c>
      <c r="E1555" s="1" t="s">
        <v>72</v>
      </c>
      <c r="F1555">
        <v>1163</v>
      </c>
    </row>
    <row r="1556" spans="1:6" x14ac:dyDescent="0.3">
      <c r="A1556" s="1" t="s">
        <v>31</v>
      </c>
      <c r="B1556">
        <v>2017</v>
      </c>
      <c r="C1556" s="1" t="s">
        <v>63</v>
      </c>
      <c r="D1556" s="1" t="s">
        <v>67</v>
      </c>
      <c r="E1556" s="1" t="s">
        <v>79</v>
      </c>
      <c r="F1556">
        <v>370</v>
      </c>
    </row>
    <row r="1557" spans="1:6" x14ac:dyDescent="0.3">
      <c r="A1557" s="1" t="s">
        <v>31</v>
      </c>
      <c r="B1557">
        <v>2017</v>
      </c>
      <c r="C1557" s="1" t="s">
        <v>63</v>
      </c>
      <c r="D1557" s="1" t="s">
        <v>68</v>
      </c>
      <c r="E1557" s="1" t="s">
        <v>82</v>
      </c>
      <c r="F1557">
        <v>4</v>
      </c>
    </row>
    <row r="1558" spans="1:6" x14ac:dyDescent="0.3">
      <c r="A1558" s="1" t="s">
        <v>31</v>
      </c>
      <c r="B1558">
        <v>2017</v>
      </c>
      <c r="C1558" s="1" t="s">
        <v>64</v>
      </c>
      <c r="D1558" s="1" t="s">
        <v>69</v>
      </c>
      <c r="E1558" s="1" t="s">
        <v>86</v>
      </c>
      <c r="F1558">
        <v>145</v>
      </c>
    </row>
    <row r="1559" spans="1:6" x14ac:dyDescent="0.3">
      <c r="A1559" s="1" t="s">
        <v>31</v>
      </c>
      <c r="B1559">
        <v>2017</v>
      </c>
      <c r="C1559" s="1" t="s">
        <v>64</v>
      </c>
      <c r="D1559" s="1" t="s">
        <v>70</v>
      </c>
      <c r="E1559" s="1" t="s">
        <v>90</v>
      </c>
      <c r="F1559">
        <v>12</v>
      </c>
    </row>
    <row r="1560" spans="1:6" x14ac:dyDescent="0.3">
      <c r="A1560" s="1" t="s">
        <v>31</v>
      </c>
      <c r="B1560">
        <v>2017</v>
      </c>
      <c r="C1560" s="1" t="s">
        <v>64</v>
      </c>
      <c r="D1560" s="1" t="s">
        <v>72</v>
      </c>
      <c r="E1560" s="1" t="s">
        <v>72</v>
      </c>
      <c r="F1560">
        <v>1097</v>
      </c>
    </row>
    <row r="1561" spans="1:6" x14ac:dyDescent="0.3">
      <c r="A1561" s="1" t="s">
        <v>31</v>
      </c>
      <c r="B1561">
        <v>2018</v>
      </c>
      <c r="C1561" s="1" t="s">
        <v>63</v>
      </c>
      <c r="D1561" s="1" t="s">
        <v>67</v>
      </c>
      <c r="E1561" s="1" t="s">
        <v>79</v>
      </c>
      <c r="F1561">
        <v>370</v>
      </c>
    </row>
    <row r="1562" spans="1:6" x14ac:dyDescent="0.3">
      <c r="A1562" s="1" t="s">
        <v>31</v>
      </c>
      <c r="B1562">
        <v>2018</v>
      </c>
      <c r="C1562" s="1" t="s">
        <v>63</v>
      </c>
      <c r="D1562" s="1" t="s">
        <v>68</v>
      </c>
      <c r="E1562" s="1" t="s">
        <v>82</v>
      </c>
      <c r="F1562">
        <v>4</v>
      </c>
    </row>
    <row r="1563" spans="1:6" x14ac:dyDescent="0.3">
      <c r="A1563" s="1" t="s">
        <v>31</v>
      </c>
      <c r="B1563">
        <v>2018</v>
      </c>
      <c r="C1563" s="1" t="s">
        <v>64</v>
      </c>
      <c r="D1563" s="1" t="s">
        <v>69</v>
      </c>
      <c r="E1563" s="1" t="s">
        <v>86</v>
      </c>
      <c r="F1563">
        <v>144</v>
      </c>
    </row>
    <row r="1564" spans="1:6" x14ac:dyDescent="0.3">
      <c r="A1564" s="1" t="s">
        <v>31</v>
      </c>
      <c r="B1564">
        <v>2018</v>
      </c>
      <c r="C1564" s="1" t="s">
        <v>64</v>
      </c>
      <c r="D1564" s="1" t="s">
        <v>70</v>
      </c>
      <c r="E1564" s="1" t="s">
        <v>90</v>
      </c>
      <c r="F1564">
        <v>13</v>
      </c>
    </row>
    <row r="1565" spans="1:6" x14ac:dyDescent="0.3">
      <c r="A1565" s="1" t="s">
        <v>31</v>
      </c>
      <c r="B1565">
        <v>2018</v>
      </c>
      <c r="C1565" s="1" t="s">
        <v>64</v>
      </c>
      <c r="D1565" s="1" t="s">
        <v>72</v>
      </c>
      <c r="E1565" s="1" t="s">
        <v>72</v>
      </c>
      <c r="F1565">
        <v>1105</v>
      </c>
    </row>
    <row r="1566" spans="1:6" x14ac:dyDescent="0.3">
      <c r="A1566" s="1" t="s">
        <v>31</v>
      </c>
      <c r="B1566">
        <v>2019</v>
      </c>
      <c r="C1566" s="1" t="s">
        <v>63</v>
      </c>
      <c r="D1566" s="1" t="s">
        <v>67</v>
      </c>
      <c r="E1566" s="1" t="s">
        <v>79</v>
      </c>
      <c r="F1566">
        <v>370</v>
      </c>
    </row>
    <row r="1567" spans="1:6" x14ac:dyDescent="0.3">
      <c r="A1567" s="1" t="s">
        <v>31</v>
      </c>
      <c r="B1567">
        <v>2019</v>
      </c>
      <c r="C1567" s="1" t="s">
        <v>63</v>
      </c>
      <c r="D1567" s="1" t="s">
        <v>68</v>
      </c>
      <c r="E1567" s="1" t="s">
        <v>82</v>
      </c>
      <c r="F1567">
        <v>4</v>
      </c>
    </row>
    <row r="1568" spans="1:6" x14ac:dyDescent="0.3">
      <c r="A1568" s="1" t="s">
        <v>31</v>
      </c>
      <c r="B1568">
        <v>2019</v>
      </c>
      <c r="C1568" s="1" t="s">
        <v>64</v>
      </c>
      <c r="D1568" s="1" t="s">
        <v>69</v>
      </c>
      <c r="E1568" s="1" t="s">
        <v>86</v>
      </c>
      <c r="F1568">
        <v>139</v>
      </c>
    </row>
    <row r="1569" spans="1:6" x14ac:dyDescent="0.3">
      <c r="A1569" s="1" t="s">
        <v>31</v>
      </c>
      <c r="B1569">
        <v>2019</v>
      </c>
      <c r="C1569" s="1" t="s">
        <v>64</v>
      </c>
      <c r="D1569" s="1" t="s">
        <v>70</v>
      </c>
      <c r="E1569" s="1" t="s">
        <v>90</v>
      </c>
      <c r="F1569">
        <v>13</v>
      </c>
    </row>
    <row r="1570" spans="1:6" x14ac:dyDescent="0.3">
      <c r="A1570" s="1" t="s">
        <v>31</v>
      </c>
      <c r="B1570">
        <v>2019</v>
      </c>
      <c r="C1570" s="1" t="s">
        <v>64</v>
      </c>
      <c r="D1570" s="1" t="s">
        <v>72</v>
      </c>
      <c r="E1570" s="1" t="s">
        <v>72</v>
      </c>
      <c r="F1570">
        <v>1092</v>
      </c>
    </row>
    <row r="1571" spans="1:6" x14ac:dyDescent="0.3">
      <c r="A1571" s="1" t="s">
        <v>31</v>
      </c>
      <c r="B1571">
        <v>2020</v>
      </c>
      <c r="C1571" s="1" t="s">
        <v>63</v>
      </c>
      <c r="D1571" s="1" t="s">
        <v>67</v>
      </c>
      <c r="E1571" s="1" t="s">
        <v>79</v>
      </c>
      <c r="F1571">
        <v>370</v>
      </c>
    </row>
    <row r="1572" spans="1:6" x14ac:dyDescent="0.3">
      <c r="A1572" s="1" t="s">
        <v>31</v>
      </c>
      <c r="B1572">
        <v>2020</v>
      </c>
      <c r="C1572" s="1" t="s">
        <v>63</v>
      </c>
      <c r="D1572" s="1" t="s">
        <v>68</v>
      </c>
      <c r="E1572" s="1" t="s">
        <v>82</v>
      </c>
      <c r="F1572">
        <v>5</v>
      </c>
    </row>
    <row r="1573" spans="1:6" x14ac:dyDescent="0.3">
      <c r="A1573" s="1" t="s">
        <v>31</v>
      </c>
      <c r="B1573">
        <v>2020</v>
      </c>
      <c r="C1573" s="1" t="s">
        <v>64</v>
      </c>
      <c r="D1573" s="1" t="s">
        <v>69</v>
      </c>
      <c r="E1573" s="1" t="s">
        <v>86</v>
      </c>
      <c r="F1573">
        <v>142</v>
      </c>
    </row>
    <row r="1574" spans="1:6" x14ac:dyDescent="0.3">
      <c r="A1574" s="1" t="s">
        <v>31</v>
      </c>
      <c r="B1574">
        <v>2020</v>
      </c>
      <c r="C1574" s="1" t="s">
        <v>64</v>
      </c>
      <c r="D1574" s="1" t="s">
        <v>70</v>
      </c>
      <c r="E1574" s="1" t="s">
        <v>90</v>
      </c>
      <c r="F1574">
        <v>14</v>
      </c>
    </row>
    <row r="1575" spans="1:6" x14ac:dyDescent="0.3">
      <c r="A1575" s="1" t="s">
        <v>31</v>
      </c>
      <c r="B1575">
        <v>2020</v>
      </c>
      <c r="C1575" s="1" t="s">
        <v>64</v>
      </c>
      <c r="D1575" s="1" t="s">
        <v>72</v>
      </c>
      <c r="E1575" s="1" t="s">
        <v>72</v>
      </c>
      <c r="F1575">
        <v>1117</v>
      </c>
    </row>
    <row r="1576" spans="1:6" x14ac:dyDescent="0.3">
      <c r="A1576" s="1" t="s">
        <v>31</v>
      </c>
      <c r="B1576">
        <v>2021</v>
      </c>
      <c r="C1576" s="1" t="s">
        <v>63</v>
      </c>
      <c r="D1576" s="1" t="s">
        <v>67</v>
      </c>
      <c r="E1576" s="1" t="s">
        <v>79</v>
      </c>
      <c r="F1576">
        <v>370</v>
      </c>
    </row>
    <row r="1577" spans="1:6" x14ac:dyDescent="0.3">
      <c r="A1577" s="1" t="s">
        <v>31</v>
      </c>
      <c r="B1577">
        <v>2021</v>
      </c>
      <c r="C1577" s="1" t="s">
        <v>63</v>
      </c>
      <c r="D1577" s="1" t="s">
        <v>68</v>
      </c>
      <c r="E1577" s="1" t="s">
        <v>82</v>
      </c>
      <c r="F1577">
        <v>2</v>
      </c>
    </row>
    <row r="1578" spans="1:6" x14ac:dyDescent="0.3">
      <c r="A1578" s="1" t="s">
        <v>31</v>
      </c>
      <c r="B1578">
        <v>2021</v>
      </c>
      <c r="C1578" s="1" t="s">
        <v>64</v>
      </c>
      <c r="D1578" s="1" t="s">
        <v>69</v>
      </c>
      <c r="E1578" s="1" t="s">
        <v>86</v>
      </c>
      <c r="F1578">
        <v>137</v>
      </c>
    </row>
    <row r="1579" spans="1:6" x14ac:dyDescent="0.3">
      <c r="A1579" s="1" t="s">
        <v>31</v>
      </c>
      <c r="B1579">
        <v>2021</v>
      </c>
      <c r="C1579" s="1" t="s">
        <v>64</v>
      </c>
      <c r="D1579" s="1" t="s">
        <v>70</v>
      </c>
      <c r="E1579" s="1" t="s">
        <v>90</v>
      </c>
      <c r="F1579">
        <v>13</v>
      </c>
    </row>
    <row r="1580" spans="1:6" x14ac:dyDescent="0.3">
      <c r="A1580" s="1" t="s">
        <v>31</v>
      </c>
      <c r="B1580">
        <v>2021</v>
      </c>
      <c r="C1580" s="1" t="s">
        <v>64</v>
      </c>
      <c r="D1580" s="1" t="s">
        <v>72</v>
      </c>
      <c r="E1580" s="1" t="s">
        <v>72</v>
      </c>
      <c r="F1580">
        <v>1113</v>
      </c>
    </row>
    <row r="1581" spans="1:6" x14ac:dyDescent="0.3">
      <c r="A1581" s="1" t="s">
        <v>32</v>
      </c>
      <c r="B1581">
        <v>2015</v>
      </c>
      <c r="C1581" s="1" t="s">
        <v>63</v>
      </c>
      <c r="D1581" s="1" t="s">
        <v>66</v>
      </c>
      <c r="E1581" s="1" t="s">
        <v>76</v>
      </c>
      <c r="F1581">
        <v>71</v>
      </c>
    </row>
    <row r="1582" spans="1:6" x14ac:dyDescent="0.3">
      <c r="A1582" s="1" t="s">
        <v>32</v>
      </c>
      <c r="B1582">
        <v>2015</v>
      </c>
      <c r="C1582" s="1" t="s">
        <v>63</v>
      </c>
      <c r="D1582" s="1" t="s">
        <v>67</v>
      </c>
      <c r="E1582" s="1" t="s">
        <v>79</v>
      </c>
      <c r="F1582">
        <v>1227</v>
      </c>
    </row>
    <row r="1583" spans="1:6" x14ac:dyDescent="0.3">
      <c r="A1583" s="1" t="s">
        <v>32</v>
      </c>
      <c r="B1583">
        <v>2015</v>
      </c>
      <c r="C1583" s="1" t="s">
        <v>63</v>
      </c>
      <c r="D1583" s="1" t="s">
        <v>68</v>
      </c>
      <c r="E1583" s="1" t="s">
        <v>82</v>
      </c>
      <c r="F1583">
        <v>5</v>
      </c>
    </row>
    <row r="1584" spans="1:6" x14ac:dyDescent="0.3">
      <c r="A1584" s="1" t="s">
        <v>32</v>
      </c>
      <c r="B1584">
        <v>2015</v>
      </c>
      <c r="C1584" s="1" t="s">
        <v>64</v>
      </c>
      <c r="D1584" s="1" t="s">
        <v>69</v>
      </c>
      <c r="E1584" s="1" t="s">
        <v>86</v>
      </c>
      <c r="F1584">
        <v>609</v>
      </c>
    </row>
    <row r="1585" spans="1:6" x14ac:dyDescent="0.3">
      <c r="A1585" s="1" t="s">
        <v>32</v>
      </c>
      <c r="B1585">
        <v>2015</v>
      </c>
      <c r="C1585" s="1" t="s">
        <v>64</v>
      </c>
      <c r="D1585" s="1" t="s">
        <v>70</v>
      </c>
      <c r="E1585" s="1" t="s">
        <v>90</v>
      </c>
      <c r="F1585">
        <v>86</v>
      </c>
    </row>
    <row r="1586" spans="1:6" x14ac:dyDescent="0.3">
      <c r="A1586" s="1" t="s">
        <v>32</v>
      </c>
      <c r="B1586">
        <v>2015</v>
      </c>
      <c r="C1586" s="1" t="s">
        <v>64</v>
      </c>
      <c r="D1586" s="1" t="s">
        <v>72</v>
      </c>
      <c r="E1586" s="1" t="s">
        <v>72</v>
      </c>
      <c r="F1586">
        <v>4815</v>
      </c>
    </row>
    <row r="1587" spans="1:6" x14ac:dyDescent="0.3">
      <c r="A1587" s="1" t="s">
        <v>32</v>
      </c>
      <c r="B1587">
        <v>2016</v>
      </c>
      <c r="C1587" s="1" t="s">
        <v>63</v>
      </c>
      <c r="D1587" s="1" t="s">
        <v>66</v>
      </c>
      <c r="E1587" s="1" t="s">
        <v>76</v>
      </c>
      <c r="F1587">
        <v>46</v>
      </c>
    </row>
    <row r="1588" spans="1:6" x14ac:dyDescent="0.3">
      <c r="A1588" s="1" t="s">
        <v>32</v>
      </c>
      <c r="B1588">
        <v>2016</v>
      </c>
      <c r="C1588" s="1" t="s">
        <v>63</v>
      </c>
      <c r="D1588" s="1" t="s">
        <v>67</v>
      </c>
      <c r="E1588" s="1" t="s">
        <v>79</v>
      </c>
      <c r="F1588">
        <v>1197</v>
      </c>
    </row>
    <row r="1589" spans="1:6" x14ac:dyDescent="0.3">
      <c r="A1589" s="1" t="s">
        <v>32</v>
      </c>
      <c r="B1589">
        <v>2016</v>
      </c>
      <c r="C1589" s="1" t="s">
        <v>63</v>
      </c>
      <c r="D1589" s="1" t="s">
        <v>68</v>
      </c>
      <c r="E1589" s="1" t="s">
        <v>82</v>
      </c>
      <c r="F1589">
        <v>9</v>
      </c>
    </row>
    <row r="1590" spans="1:6" x14ac:dyDescent="0.3">
      <c r="A1590" s="1" t="s">
        <v>32</v>
      </c>
      <c r="B1590">
        <v>2016</v>
      </c>
      <c r="C1590" s="1" t="s">
        <v>64</v>
      </c>
      <c r="D1590" s="1" t="s">
        <v>69</v>
      </c>
      <c r="E1590" s="1" t="s">
        <v>86</v>
      </c>
      <c r="F1590">
        <v>610</v>
      </c>
    </row>
    <row r="1591" spans="1:6" x14ac:dyDescent="0.3">
      <c r="A1591" s="1" t="s">
        <v>32</v>
      </c>
      <c r="B1591">
        <v>2016</v>
      </c>
      <c r="C1591" s="1" t="s">
        <v>64</v>
      </c>
      <c r="D1591" s="1" t="s">
        <v>70</v>
      </c>
      <c r="E1591" s="1" t="s">
        <v>90</v>
      </c>
      <c r="F1591">
        <v>87</v>
      </c>
    </row>
    <row r="1592" spans="1:6" x14ac:dyDescent="0.3">
      <c r="A1592" s="1" t="s">
        <v>32</v>
      </c>
      <c r="B1592">
        <v>2016</v>
      </c>
      <c r="C1592" s="1" t="s">
        <v>64</v>
      </c>
      <c r="D1592" s="1" t="s">
        <v>72</v>
      </c>
      <c r="E1592" s="1" t="s">
        <v>72</v>
      </c>
      <c r="F1592">
        <v>4834</v>
      </c>
    </row>
    <row r="1593" spans="1:6" x14ac:dyDescent="0.3">
      <c r="A1593" s="1" t="s">
        <v>32</v>
      </c>
      <c r="B1593">
        <v>2017</v>
      </c>
      <c r="C1593" s="1" t="s">
        <v>63</v>
      </c>
      <c r="D1593" s="1" t="s">
        <v>66</v>
      </c>
      <c r="E1593" s="1" t="s">
        <v>76</v>
      </c>
      <c r="F1593">
        <v>44</v>
      </c>
    </row>
    <row r="1594" spans="1:6" x14ac:dyDescent="0.3">
      <c r="A1594" s="1" t="s">
        <v>32</v>
      </c>
      <c r="B1594">
        <v>2017</v>
      </c>
      <c r="C1594" s="1" t="s">
        <v>63</v>
      </c>
      <c r="D1594" s="1" t="s">
        <v>67</v>
      </c>
      <c r="E1594" s="1" t="s">
        <v>79</v>
      </c>
      <c r="F1594">
        <v>1197</v>
      </c>
    </row>
    <row r="1595" spans="1:6" x14ac:dyDescent="0.3">
      <c r="A1595" s="1" t="s">
        <v>32</v>
      </c>
      <c r="B1595">
        <v>2017</v>
      </c>
      <c r="C1595" s="1" t="s">
        <v>63</v>
      </c>
      <c r="D1595" s="1" t="s">
        <v>68</v>
      </c>
      <c r="E1595" s="1" t="s">
        <v>82</v>
      </c>
      <c r="F1595">
        <v>9</v>
      </c>
    </row>
    <row r="1596" spans="1:6" x14ac:dyDescent="0.3">
      <c r="A1596" s="1" t="s">
        <v>32</v>
      </c>
      <c r="B1596">
        <v>2017</v>
      </c>
      <c r="C1596" s="1" t="s">
        <v>64</v>
      </c>
      <c r="D1596" s="1" t="s">
        <v>69</v>
      </c>
      <c r="E1596" s="1" t="s">
        <v>86</v>
      </c>
      <c r="F1596">
        <v>615</v>
      </c>
    </row>
    <row r="1597" spans="1:6" x14ac:dyDescent="0.3">
      <c r="A1597" s="1" t="s">
        <v>32</v>
      </c>
      <c r="B1597">
        <v>2017</v>
      </c>
      <c r="C1597" s="1" t="s">
        <v>64</v>
      </c>
      <c r="D1597" s="1" t="s">
        <v>70</v>
      </c>
      <c r="E1597" s="1" t="s">
        <v>90</v>
      </c>
      <c r="F1597">
        <v>82</v>
      </c>
    </row>
    <row r="1598" spans="1:6" x14ac:dyDescent="0.3">
      <c r="A1598" s="1" t="s">
        <v>32</v>
      </c>
      <c r="B1598">
        <v>2017</v>
      </c>
      <c r="C1598" s="1" t="s">
        <v>64</v>
      </c>
      <c r="D1598" s="1" t="s">
        <v>72</v>
      </c>
      <c r="E1598" s="1" t="s">
        <v>72</v>
      </c>
      <c r="F1598">
        <v>4837</v>
      </c>
    </row>
    <row r="1599" spans="1:6" x14ac:dyDescent="0.3">
      <c r="A1599" s="1" t="s">
        <v>32</v>
      </c>
      <c r="B1599">
        <v>2018</v>
      </c>
      <c r="C1599" s="1" t="s">
        <v>63</v>
      </c>
      <c r="D1599" s="1" t="s">
        <v>66</v>
      </c>
      <c r="E1599" s="1" t="s">
        <v>76</v>
      </c>
      <c r="F1599">
        <v>44</v>
      </c>
    </row>
    <row r="1600" spans="1:6" x14ac:dyDescent="0.3">
      <c r="A1600" s="1" t="s">
        <v>32</v>
      </c>
      <c r="B1600">
        <v>2018</v>
      </c>
      <c r="C1600" s="1" t="s">
        <v>63</v>
      </c>
      <c r="D1600" s="1" t="s">
        <v>67</v>
      </c>
      <c r="E1600" s="1" t="s">
        <v>79</v>
      </c>
      <c r="F1600">
        <v>1207</v>
      </c>
    </row>
    <row r="1601" spans="1:6" x14ac:dyDescent="0.3">
      <c r="A1601" s="1" t="s">
        <v>32</v>
      </c>
      <c r="B1601">
        <v>2018</v>
      </c>
      <c r="C1601" s="1" t="s">
        <v>63</v>
      </c>
      <c r="D1601" s="1" t="s">
        <v>68</v>
      </c>
      <c r="E1601" s="1" t="s">
        <v>82</v>
      </c>
      <c r="F1601">
        <v>12</v>
      </c>
    </row>
    <row r="1602" spans="1:6" x14ac:dyDescent="0.3">
      <c r="A1602" s="1" t="s">
        <v>32</v>
      </c>
      <c r="B1602">
        <v>2018</v>
      </c>
      <c r="C1602" s="1" t="s">
        <v>64</v>
      </c>
      <c r="D1602" s="1" t="s">
        <v>69</v>
      </c>
      <c r="E1602" s="1" t="s">
        <v>86</v>
      </c>
      <c r="F1602">
        <v>613</v>
      </c>
    </row>
    <row r="1603" spans="1:6" x14ac:dyDescent="0.3">
      <c r="A1603" s="1" t="s">
        <v>32</v>
      </c>
      <c r="B1603">
        <v>2018</v>
      </c>
      <c r="C1603" s="1" t="s">
        <v>64</v>
      </c>
      <c r="D1603" s="1" t="s">
        <v>70</v>
      </c>
      <c r="E1603" s="1" t="s">
        <v>90</v>
      </c>
      <c r="F1603">
        <v>84</v>
      </c>
    </row>
    <row r="1604" spans="1:6" x14ac:dyDescent="0.3">
      <c r="A1604" s="1" t="s">
        <v>32</v>
      </c>
      <c r="B1604">
        <v>2018</v>
      </c>
      <c r="C1604" s="1" t="s">
        <v>64</v>
      </c>
      <c r="D1604" s="1" t="s">
        <v>72</v>
      </c>
      <c r="E1604" s="1" t="s">
        <v>72</v>
      </c>
      <c r="F1604">
        <v>4850</v>
      </c>
    </row>
    <row r="1605" spans="1:6" x14ac:dyDescent="0.3">
      <c r="A1605" s="1" t="s">
        <v>32</v>
      </c>
      <c r="B1605">
        <v>2019</v>
      </c>
      <c r="C1605" s="1" t="s">
        <v>63</v>
      </c>
      <c r="D1605" s="1" t="s">
        <v>66</v>
      </c>
      <c r="E1605" s="1" t="s">
        <v>76</v>
      </c>
      <c r="F1605">
        <v>44</v>
      </c>
    </row>
    <row r="1606" spans="1:6" x14ac:dyDescent="0.3">
      <c r="A1606" s="1" t="s">
        <v>32</v>
      </c>
      <c r="B1606">
        <v>2019</v>
      </c>
      <c r="C1606" s="1" t="s">
        <v>63</v>
      </c>
      <c r="D1606" s="1" t="s">
        <v>67</v>
      </c>
      <c r="E1606" s="1" t="s">
        <v>79</v>
      </c>
      <c r="F1606">
        <v>1210</v>
      </c>
    </row>
    <row r="1607" spans="1:6" x14ac:dyDescent="0.3">
      <c r="A1607" s="1" t="s">
        <v>32</v>
      </c>
      <c r="B1607">
        <v>2019</v>
      </c>
      <c r="C1607" s="1" t="s">
        <v>63</v>
      </c>
      <c r="D1607" s="1" t="s">
        <v>68</v>
      </c>
      <c r="E1607" s="1" t="s">
        <v>82</v>
      </c>
      <c r="F1607">
        <v>11</v>
      </c>
    </row>
    <row r="1608" spans="1:6" x14ac:dyDescent="0.3">
      <c r="A1608" s="1" t="s">
        <v>32</v>
      </c>
      <c r="B1608">
        <v>2019</v>
      </c>
      <c r="C1608" s="1" t="s">
        <v>64</v>
      </c>
      <c r="D1608" s="1" t="s">
        <v>69</v>
      </c>
      <c r="E1608" s="1" t="s">
        <v>86</v>
      </c>
      <c r="F1608">
        <v>611</v>
      </c>
    </row>
    <row r="1609" spans="1:6" x14ac:dyDescent="0.3">
      <c r="A1609" s="1" t="s">
        <v>32</v>
      </c>
      <c r="B1609">
        <v>2019</v>
      </c>
      <c r="C1609" s="1" t="s">
        <v>64</v>
      </c>
      <c r="D1609" s="1" t="s">
        <v>70</v>
      </c>
      <c r="E1609" s="1" t="s">
        <v>90</v>
      </c>
      <c r="F1609">
        <v>82</v>
      </c>
    </row>
    <row r="1610" spans="1:6" x14ac:dyDescent="0.3">
      <c r="A1610" s="1" t="s">
        <v>32</v>
      </c>
      <c r="B1610">
        <v>2019</v>
      </c>
      <c r="C1610" s="1" t="s">
        <v>64</v>
      </c>
      <c r="D1610" s="1" t="s">
        <v>72</v>
      </c>
      <c r="E1610" s="1" t="s">
        <v>72</v>
      </c>
      <c r="F1610">
        <v>4856</v>
      </c>
    </row>
    <row r="1611" spans="1:6" x14ac:dyDescent="0.3">
      <c r="A1611" s="1" t="s">
        <v>32</v>
      </c>
      <c r="B1611">
        <v>2020</v>
      </c>
      <c r="C1611" s="1" t="s">
        <v>63</v>
      </c>
      <c r="D1611" s="1" t="s">
        <v>66</v>
      </c>
      <c r="E1611" s="1" t="s">
        <v>76</v>
      </c>
      <c r="F1611">
        <v>43</v>
      </c>
    </row>
    <row r="1612" spans="1:6" x14ac:dyDescent="0.3">
      <c r="A1612" s="1" t="s">
        <v>32</v>
      </c>
      <c r="B1612">
        <v>2020</v>
      </c>
      <c r="C1612" s="1" t="s">
        <v>63</v>
      </c>
      <c r="D1612" s="1" t="s">
        <v>67</v>
      </c>
      <c r="E1612" s="1" t="s">
        <v>79</v>
      </c>
      <c r="F1612">
        <v>1251</v>
      </c>
    </row>
    <row r="1613" spans="1:6" x14ac:dyDescent="0.3">
      <c r="A1613" s="1" t="s">
        <v>32</v>
      </c>
      <c r="B1613">
        <v>2020</v>
      </c>
      <c r="C1613" s="1" t="s">
        <v>63</v>
      </c>
      <c r="D1613" s="1" t="s">
        <v>68</v>
      </c>
      <c r="E1613" s="1" t="s">
        <v>82</v>
      </c>
      <c r="F1613">
        <v>16</v>
      </c>
    </row>
    <row r="1614" spans="1:6" x14ac:dyDescent="0.3">
      <c r="A1614" s="1" t="s">
        <v>32</v>
      </c>
      <c r="B1614">
        <v>2020</v>
      </c>
      <c r="C1614" s="1" t="s">
        <v>64</v>
      </c>
      <c r="D1614" s="1" t="s">
        <v>69</v>
      </c>
      <c r="E1614" s="1" t="s">
        <v>86</v>
      </c>
      <c r="F1614">
        <v>593</v>
      </c>
    </row>
    <row r="1615" spans="1:6" x14ac:dyDescent="0.3">
      <c r="A1615" s="1" t="s">
        <v>32</v>
      </c>
      <c r="B1615">
        <v>2020</v>
      </c>
      <c r="C1615" s="1" t="s">
        <v>64</v>
      </c>
      <c r="D1615" s="1" t="s">
        <v>70</v>
      </c>
      <c r="E1615" s="1" t="s">
        <v>90</v>
      </c>
      <c r="F1615">
        <v>75</v>
      </c>
    </row>
    <row r="1616" spans="1:6" x14ac:dyDescent="0.3">
      <c r="A1616" s="1" t="s">
        <v>32</v>
      </c>
      <c r="B1616">
        <v>2020</v>
      </c>
      <c r="C1616" s="1" t="s">
        <v>64</v>
      </c>
      <c r="D1616" s="1" t="s">
        <v>72</v>
      </c>
      <c r="E1616" s="1" t="s">
        <v>72</v>
      </c>
      <c r="F1616">
        <v>4806</v>
      </c>
    </row>
    <row r="1617" spans="1:6" x14ac:dyDescent="0.3">
      <c r="A1617" s="1" t="s">
        <v>32</v>
      </c>
      <c r="B1617">
        <v>2021</v>
      </c>
      <c r="C1617" s="1" t="s">
        <v>63</v>
      </c>
      <c r="D1617" s="1" t="s">
        <v>66</v>
      </c>
      <c r="E1617" s="1" t="s">
        <v>76</v>
      </c>
      <c r="F1617">
        <v>45</v>
      </c>
    </row>
    <row r="1618" spans="1:6" x14ac:dyDescent="0.3">
      <c r="A1618" s="1" t="s">
        <v>32</v>
      </c>
      <c r="B1618">
        <v>2021</v>
      </c>
      <c r="C1618" s="1" t="s">
        <v>63</v>
      </c>
      <c r="D1618" s="1" t="s">
        <v>67</v>
      </c>
      <c r="E1618" s="1" t="s">
        <v>79</v>
      </c>
      <c r="F1618">
        <v>1256</v>
      </c>
    </row>
    <row r="1619" spans="1:6" x14ac:dyDescent="0.3">
      <c r="A1619" s="1" t="s">
        <v>32</v>
      </c>
      <c r="B1619">
        <v>2021</v>
      </c>
      <c r="C1619" s="1" t="s">
        <v>63</v>
      </c>
      <c r="D1619" s="1" t="s">
        <v>68</v>
      </c>
      <c r="E1619" s="1" t="s">
        <v>82</v>
      </c>
      <c r="F1619">
        <v>15</v>
      </c>
    </row>
    <row r="1620" spans="1:6" x14ac:dyDescent="0.3">
      <c r="A1620" s="1" t="s">
        <v>32</v>
      </c>
      <c r="B1620">
        <v>2021</v>
      </c>
      <c r="C1620" s="1" t="s">
        <v>64</v>
      </c>
      <c r="D1620" s="1" t="s">
        <v>69</v>
      </c>
      <c r="E1620" s="1" t="s">
        <v>86</v>
      </c>
      <c r="F1620">
        <v>615</v>
      </c>
    </row>
    <row r="1621" spans="1:6" x14ac:dyDescent="0.3">
      <c r="A1621" s="1" t="s">
        <v>32</v>
      </c>
      <c r="B1621">
        <v>2021</v>
      </c>
      <c r="C1621" s="1" t="s">
        <v>64</v>
      </c>
      <c r="D1621" s="1" t="s">
        <v>70</v>
      </c>
      <c r="E1621" s="1" t="s">
        <v>90</v>
      </c>
      <c r="F1621">
        <v>83</v>
      </c>
    </row>
    <row r="1622" spans="1:6" x14ac:dyDescent="0.3">
      <c r="A1622" s="1" t="s">
        <v>32</v>
      </c>
      <c r="B1622">
        <v>2021</v>
      </c>
      <c r="C1622" s="1" t="s">
        <v>64</v>
      </c>
      <c r="D1622" s="1" t="s">
        <v>72</v>
      </c>
      <c r="E1622" s="1" t="s">
        <v>72</v>
      </c>
      <c r="F1622">
        <v>4878</v>
      </c>
    </row>
    <row r="1623" spans="1:6" x14ac:dyDescent="0.3">
      <c r="A1623" s="1" t="s">
        <v>33</v>
      </c>
      <c r="B1623">
        <v>2015</v>
      </c>
      <c r="C1623" s="1" t="s">
        <v>63</v>
      </c>
      <c r="D1623" s="1" t="s">
        <v>65</v>
      </c>
      <c r="E1623" s="1" t="s">
        <v>252</v>
      </c>
      <c r="F1623">
        <v>8</v>
      </c>
    </row>
    <row r="1624" spans="1:6" x14ac:dyDescent="0.3">
      <c r="A1624" s="1" t="s">
        <v>33</v>
      </c>
      <c r="B1624">
        <v>2015</v>
      </c>
      <c r="C1624" s="1" t="s">
        <v>63</v>
      </c>
      <c r="D1624" s="1" t="s">
        <v>65</v>
      </c>
      <c r="E1624" s="1" t="s">
        <v>321</v>
      </c>
    </row>
    <row r="1625" spans="1:6" x14ac:dyDescent="0.3">
      <c r="A1625" s="1" t="s">
        <v>33</v>
      </c>
      <c r="B1625">
        <v>2015</v>
      </c>
      <c r="C1625" s="1" t="s">
        <v>63</v>
      </c>
      <c r="D1625" s="1" t="s">
        <v>66</v>
      </c>
      <c r="E1625" s="1" t="s">
        <v>76</v>
      </c>
      <c r="F1625">
        <v>26212</v>
      </c>
    </row>
    <row r="1626" spans="1:6" x14ac:dyDescent="0.3">
      <c r="A1626" s="1" t="s">
        <v>33</v>
      </c>
      <c r="B1626">
        <v>2015</v>
      </c>
      <c r="C1626" s="1" t="s">
        <v>63</v>
      </c>
      <c r="D1626" s="1" t="s">
        <v>67</v>
      </c>
      <c r="E1626" s="1" t="s">
        <v>79</v>
      </c>
      <c r="F1626">
        <v>25062</v>
      </c>
    </row>
    <row r="1627" spans="1:6" x14ac:dyDescent="0.3">
      <c r="A1627" s="1" t="s">
        <v>33</v>
      </c>
      <c r="B1627">
        <v>2015</v>
      </c>
      <c r="C1627" s="1" t="s">
        <v>63</v>
      </c>
      <c r="D1627" s="1" t="s">
        <v>68</v>
      </c>
      <c r="E1627" s="1" t="s">
        <v>322</v>
      </c>
      <c r="F1627">
        <v>5495</v>
      </c>
    </row>
    <row r="1628" spans="1:6" x14ac:dyDescent="0.3">
      <c r="A1628" s="1" t="s">
        <v>33</v>
      </c>
      <c r="B1628">
        <v>2015</v>
      </c>
      <c r="C1628" s="1" t="s">
        <v>63</v>
      </c>
      <c r="D1628" s="1" t="s">
        <v>68</v>
      </c>
      <c r="E1628" s="1" t="s">
        <v>82</v>
      </c>
      <c r="F1628">
        <v>800</v>
      </c>
    </row>
    <row r="1629" spans="1:6" x14ac:dyDescent="0.3">
      <c r="A1629" s="1" t="s">
        <v>33</v>
      </c>
      <c r="B1629">
        <v>2015</v>
      </c>
      <c r="C1629" s="1" t="s">
        <v>64</v>
      </c>
      <c r="D1629" s="1" t="s">
        <v>69</v>
      </c>
      <c r="E1629" s="1" t="s">
        <v>323</v>
      </c>
      <c r="F1629">
        <v>89826</v>
      </c>
    </row>
    <row r="1630" spans="1:6" x14ac:dyDescent="0.3">
      <c r="A1630" s="1" t="s">
        <v>33</v>
      </c>
      <c r="B1630">
        <v>2015</v>
      </c>
      <c r="C1630" s="1" t="s">
        <v>64</v>
      </c>
      <c r="D1630" s="1" t="s">
        <v>69</v>
      </c>
      <c r="E1630" s="1" t="s">
        <v>86</v>
      </c>
      <c r="F1630">
        <v>8482</v>
      </c>
    </row>
    <row r="1631" spans="1:6" x14ac:dyDescent="0.3">
      <c r="A1631" s="1" t="s">
        <v>33</v>
      </c>
      <c r="B1631">
        <v>2015</v>
      </c>
      <c r="C1631" s="1" t="s">
        <v>64</v>
      </c>
      <c r="D1631" s="1" t="s">
        <v>69</v>
      </c>
      <c r="E1631" s="1" t="s">
        <v>324</v>
      </c>
      <c r="F1631">
        <v>17434</v>
      </c>
    </row>
    <row r="1632" spans="1:6" x14ac:dyDescent="0.3">
      <c r="A1632" s="1" t="s">
        <v>33</v>
      </c>
      <c r="B1632">
        <v>2015</v>
      </c>
      <c r="C1632" s="1" t="s">
        <v>64</v>
      </c>
      <c r="D1632" s="1" t="s">
        <v>70</v>
      </c>
      <c r="E1632" s="1" t="s">
        <v>85</v>
      </c>
      <c r="F1632">
        <v>0</v>
      </c>
    </row>
    <row r="1633" spans="1:6" x14ac:dyDescent="0.3">
      <c r="A1633" s="1" t="s">
        <v>33</v>
      </c>
      <c r="B1633">
        <v>2015</v>
      </c>
      <c r="C1633" s="1" t="s">
        <v>64</v>
      </c>
      <c r="D1633" s="1" t="s">
        <v>70</v>
      </c>
      <c r="E1633" s="1" t="s">
        <v>90</v>
      </c>
      <c r="F1633">
        <v>690</v>
      </c>
    </row>
    <row r="1634" spans="1:6" x14ac:dyDescent="0.3">
      <c r="A1634" s="1" t="s">
        <v>33</v>
      </c>
      <c r="B1634">
        <v>2015</v>
      </c>
      <c r="C1634" s="1" t="s">
        <v>64</v>
      </c>
      <c r="D1634" s="1" t="s">
        <v>70</v>
      </c>
      <c r="E1634" s="1" t="s">
        <v>156</v>
      </c>
      <c r="F1634">
        <v>191</v>
      </c>
    </row>
    <row r="1635" spans="1:6" x14ac:dyDescent="0.3">
      <c r="A1635" s="1" t="s">
        <v>33</v>
      </c>
      <c r="B1635">
        <v>2015</v>
      </c>
      <c r="C1635" s="1" t="s">
        <v>64</v>
      </c>
      <c r="D1635" s="1" t="s">
        <v>70</v>
      </c>
      <c r="E1635" s="1" t="s">
        <v>325</v>
      </c>
      <c r="F1635">
        <v>7</v>
      </c>
    </row>
    <row r="1636" spans="1:6" x14ac:dyDescent="0.3">
      <c r="A1636" s="1" t="s">
        <v>33</v>
      </c>
      <c r="B1636">
        <v>2015</v>
      </c>
      <c r="C1636" s="1" t="s">
        <v>64</v>
      </c>
      <c r="D1636" s="1" t="s">
        <v>70</v>
      </c>
      <c r="E1636" s="1" t="s">
        <v>326</v>
      </c>
      <c r="F1636">
        <v>6034</v>
      </c>
    </row>
    <row r="1637" spans="1:6" x14ac:dyDescent="0.3">
      <c r="A1637" s="1" t="s">
        <v>33</v>
      </c>
      <c r="B1637">
        <v>2015</v>
      </c>
      <c r="C1637" s="1" t="s">
        <v>64</v>
      </c>
      <c r="D1637" s="1" t="s">
        <v>70</v>
      </c>
      <c r="E1637" s="1" t="s">
        <v>327</v>
      </c>
      <c r="F1637">
        <v>1867</v>
      </c>
    </row>
    <row r="1638" spans="1:6" x14ac:dyDescent="0.3">
      <c r="A1638" s="1" t="s">
        <v>33</v>
      </c>
      <c r="B1638">
        <v>2015</v>
      </c>
      <c r="C1638" s="1" t="s">
        <v>64</v>
      </c>
      <c r="D1638" s="1" t="s">
        <v>71</v>
      </c>
      <c r="E1638" s="1" t="s">
        <v>100</v>
      </c>
      <c r="F1638">
        <v>2</v>
      </c>
    </row>
    <row r="1639" spans="1:6" x14ac:dyDescent="0.3">
      <c r="A1639" s="1" t="s">
        <v>33</v>
      </c>
      <c r="B1639">
        <v>2015</v>
      </c>
      <c r="C1639" s="1" t="s">
        <v>64</v>
      </c>
      <c r="D1639" s="1" t="s">
        <v>72</v>
      </c>
      <c r="E1639" s="1" t="s">
        <v>72</v>
      </c>
      <c r="F1639">
        <v>77763</v>
      </c>
    </row>
    <row r="1640" spans="1:6" x14ac:dyDescent="0.3">
      <c r="A1640" s="1" t="s">
        <v>33</v>
      </c>
      <c r="B1640">
        <v>2015</v>
      </c>
      <c r="C1640" s="1" t="s">
        <v>64</v>
      </c>
      <c r="D1640" s="1" t="s">
        <v>72</v>
      </c>
      <c r="E1640" s="1" t="s">
        <v>328</v>
      </c>
      <c r="F1640">
        <v>327394</v>
      </c>
    </row>
    <row r="1641" spans="1:6" x14ac:dyDescent="0.3">
      <c r="A1641" s="1" t="s">
        <v>33</v>
      </c>
      <c r="B1641">
        <v>2015</v>
      </c>
      <c r="C1641" s="1" t="s">
        <v>64</v>
      </c>
      <c r="D1641" s="1" t="s">
        <v>72</v>
      </c>
      <c r="E1641" s="1" t="s">
        <v>329</v>
      </c>
      <c r="F1641">
        <v>454117</v>
      </c>
    </row>
    <row r="1642" spans="1:6" x14ac:dyDescent="0.3">
      <c r="A1642" s="1" t="s">
        <v>33</v>
      </c>
      <c r="B1642">
        <v>2015</v>
      </c>
      <c r="C1642" s="1" t="s">
        <v>64</v>
      </c>
      <c r="D1642" s="1" t="s">
        <v>72</v>
      </c>
      <c r="E1642" s="1" t="s">
        <v>330</v>
      </c>
      <c r="F1642">
        <v>149030</v>
      </c>
    </row>
    <row r="1643" spans="1:6" x14ac:dyDescent="0.3">
      <c r="A1643" s="1" t="s">
        <v>33</v>
      </c>
      <c r="B1643">
        <v>2015</v>
      </c>
      <c r="C1643" s="1" t="s">
        <v>64</v>
      </c>
      <c r="D1643" s="1" t="s">
        <v>72</v>
      </c>
      <c r="E1643" s="1" t="s">
        <v>331</v>
      </c>
      <c r="F1643">
        <v>210828</v>
      </c>
    </row>
    <row r="1644" spans="1:6" x14ac:dyDescent="0.3">
      <c r="A1644" s="1" t="s">
        <v>33</v>
      </c>
      <c r="B1644">
        <v>2015</v>
      </c>
      <c r="C1644" s="1" t="s">
        <v>64</v>
      </c>
      <c r="D1644" s="1" t="s">
        <v>74</v>
      </c>
      <c r="E1644" s="1" t="s">
        <v>332</v>
      </c>
      <c r="F1644">
        <v>544</v>
      </c>
    </row>
    <row r="1645" spans="1:6" x14ac:dyDescent="0.3">
      <c r="A1645" s="1" t="s">
        <v>33</v>
      </c>
      <c r="B1645">
        <v>2016</v>
      </c>
      <c r="C1645" s="1" t="s">
        <v>63</v>
      </c>
      <c r="D1645" s="1" t="s">
        <v>65</v>
      </c>
      <c r="E1645" s="1" t="s">
        <v>321</v>
      </c>
      <c r="F1645">
        <v>362</v>
      </c>
    </row>
    <row r="1646" spans="1:6" x14ac:dyDescent="0.3">
      <c r="A1646" s="1" t="s">
        <v>33</v>
      </c>
      <c r="B1646">
        <v>2016</v>
      </c>
      <c r="C1646" s="1" t="s">
        <v>63</v>
      </c>
      <c r="D1646" s="1" t="s">
        <v>66</v>
      </c>
      <c r="E1646" s="1" t="s">
        <v>76</v>
      </c>
      <c r="F1646">
        <v>24539</v>
      </c>
    </row>
    <row r="1647" spans="1:6" x14ac:dyDescent="0.3">
      <c r="A1647" s="1" t="s">
        <v>33</v>
      </c>
      <c r="B1647">
        <v>2016</v>
      </c>
      <c r="C1647" s="1" t="s">
        <v>63</v>
      </c>
      <c r="D1647" s="1" t="s">
        <v>67</v>
      </c>
      <c r="E1647" s="1" t="s">
        <v>79</v>
      </c>
      <c r="F1647">
        <v>18275</v>
      </c>
    </row>
    <row r="1648" spans="1:6" x14ac:dyDescent="0.3">
      <c r="A1648" s="1" t="s">
        <v>33</v>
      </c>
      <c r="B1648">
        <v>2016</v>
      </c>
      <c r="C1648" s="1" t="s">
        <v>63</v>
      </c>
      <c r="D1648" s="1" t="s">
        <v>68</v>
      </c>
      <c r="E1648" s="1" t="s">
        <v>322</v>
      </c>
      <c r="F1648">
        <v>5605</v>
      </c>
    </row>
    <row r="1649" spans="1:6" x14ac:dyDescent="0.3">
      <c r="A1649" s="1" t="s">
        <v>33</v>
      </c>
      <c r="B1649">
        <v>2016</v>
      </c>
      <c r="C1649" s="1" t="s">
        <v>63</v>
      </c>
      <c r="D1649" s="1" t="s">
        <v>68</v>
      </c>
      <c r="E1649" s="1" t="s">
        <v>82</v>
      </c>
      <c r="F1649">
        <v>549</v>
      </c>
    </row>
    <row r="1650" spans="1:6" x14ac:dyDescent="0.3">
      <c r="A1650" s="1" t="s">
        <v>33</v>
      </c>
      <c r="B1650">
        <v>2016</v>
      </c>
      <c r="C1650" s="1" t="s">
        <v>64</v>
      </c>
      <c r="D1650" s="1" t="s">
        <v>69</v>
      </c>
      <c r="E1650" s="1" t="s">
        <v>323</v>
      </c>
      <c r="F1650">
        <v>93978</v>
      </c>
    </row>
    <row r="1651" spans="1:6" x14ac:dyDescent="0.3">
      <c r="A1651" s="1" t="s">
        <v>33</v>
      </c>
      <c r="B1651">
        <v>2016</v>
      </c>
      <c r="C1651" s="1" t="s">
        <v>64</v>
      </c>
      <c r="D1651" s="1" t="s">
        <v>69</v>
      </c>
      <c r="E1651" s="1" t="s">
        <v>86</v>
      </c>
      <c r="F1651">
        <v>4828</v>
      </c>
    </row>
    <row r="1652" spans="1:6" x14ac:dyDescent="0.3">
      <c r="A1652" s="1" t="s">
        <v>33</v>
      </c>
      <c r="B1652">
        <v>2016</v>
      </c>
      <c r="C1652" s="1" t="s">
        <v>64</v>
      </c>
      <c r="D1652" s="1" t="s">
        <v>69</v>
      </c>
      <c r="E1652" s="1" t="s">
        <v>324</v>
      </c>
      <c r="F1652">
        <v>17693</v>
      </c>
    </row>
    <row r="1653" spans="1:6" x14ac:dyDescent="0.3">
      <c r="A1653" s="1" t="s">
        <v>33</v>
      </c>
      <c r="B1653">
        <v>2016</v>
      </c>
      <c r="C1653" s="1" t="s">
        <v>64</v>
      </c>
      <c r="D1653" s="1" t="s">
        <v>70</v>
      </c>
      <c r="E1653" s="1" t="s">
        <v>85</v>
      </c>
      <c r="F1653">
        <v>1116</v>
      </c>
    </row>
    <row r="1654" spans="1:6" x14ac:dyDescent="0.3">
      <c r="A1654" s="1" t="s">
        <v>33</v>
      </c>
      <c r="B1654">
        <v>2016</v>
      </c>
      <c r="C1654" s="1" t="s">
        <v>64</v>
      </c>
      <c r="D1654" s="1" t="s">
        <v>70</v>
      </c>
      <c r="E1654" s="1" t="s">
        <v>90</v>
      </c>
      <c r="F1654">
        <v>523</v>
      </c>
    </row>
    <row r="1655" spans="1:6" x14ac:dyDescent="0.3">
      <c r="A1655" s="1" t="s">
        <v>33</v>
      </c>
      <c r="B1655">
        <v>2016</v>
      </c>
      <c r="C1655" s="1" t="s">
        <v>64</v>
      </c>
      <c r="D1655" s="1" t="s">
        <v>70</v>
      </c>
      <c r="E1655" s="1" t="s">
        <v>326</v>
      </c>
      <c r="F1655">
        <v>5735</v>
      </c>
    </row>
    <row r="1656" spans="1:6" x14ac:dyDescent="0.3">
      <c r="A1656" s="1" t="s">
        <v>33</v>
      </c>
      <c r="B1656">
        <v>2016</v>
      </c>
      <c r="C1656" s="1" t="s">
        <v>64</v>
      </c>
      <c r="D1656" s="1" t="s">
        <v>70</v>
      </c>
      <c r="E1656" s="1" t="s">
        <v>327</v>
      </c>
      <c r="F1656">
        <v>1720</v>
      </c>
    </row>
    <row r="1657" spans="1:6" x14ac:dyDescent="0.3">
      <c r="A1657" s="1" t="s">
        <v>33</v>
      </c>
      <c r="B1657">
        <v>2016</v>
      </c>
      <c r="C1657" s="1" t="s">
        <v>64</v>
      </c>
      <c r="D1657" s="1" t="s">
        <v>71</v>
      </c>
      <c r="E1657" s="1" t="s">
        <v>100</v>
      </c>
      <c r="F1657">
        <v>2</v>
      </c>
    </row>
    <row r="1658" spans="1:6" x14ac:dyDescent="0.3">
      <c r="A1658" s="1" t="s">
        <v>33</v>
      </c>
      <c r="B1658">
        <v>2016</v>
      </c>
      <c r="C1658" s="1" t="s">
        <v>64</v>
      </c>
      <c r="D1658" s="1" t="s">
        <v>72</v>
      </c>
      <c r="E1658" s="1" t="s">
        <v>72</v>
      </c>
      <c r="F1658">
        <v>44791</v>
      </c>
    </row>
    <row r="1659" spans="1:6" x14ac:dyDescent="0.3">
      <c r="A1659" s="1" t="s">
        <v>33</v>
      </c>
      <c r="B1659">
        <v>2016</v>
      </c>
      <c r="C1659" s="1" t="s">
        <v>64</v>
      </c>
      <c r="D1659" s="1" t="s">
        <v>72</v>
      </c>
      <c r="E1659" s="1" t="s">
        <v>328</v>
      </c>
      <c r="F1659">
        <v>328937</v>
      </c>
    </row>
    <row r="1660" spans="1:6" x14ac:dyDescent="0.3">
      <c r="A1660" s="1" t="s">
        <v>33</v>
      </c>
      <c r="B1660">
        <v>2016</v>
      </c>
      <c r="C1660" s="1" t="s">
        <v>64</v>
      </c>
      <c r="D1660" s="1" t="s">
        <v>72</v>
      </c>
      <c r="E1660" s="1" t="s">
        <v>329</v>
      </c>
      <c r="F1660">
        <v>493106</v>
      </c>
    </row>
    <row r="1661" spans="1:6" x14ac:dyDescent="0.3">
      <c r="A1661" s="1" t="s">
        <v>33</v>
      </c>
      <c r="B1661">
        <v>2016</v>
      </c>
      <c r="C1661" s="1" t="s">
        <v>64</v>
      </c>
      <c r="D1661" s="1" t="s">
        <v>72</v>
      </c>
      <c r="E1661" s="1" t="s">
        <v>330</v>
      </c>
      <c r="F1661">
        <v>149166</v>
      </c>
    </row>
    <row r="1662" spans="1:6" x14ac:dyDescent="0.3">
      <c r="A1662" s="1" t="s">
        <v>33</v>
      </c>
      <c r="B1662">
        <v>2016</v>
      </c>
      <c r="C1662" s="1" t="s">
        <v>64</v>
      </c>
      <c r="D1662" s="1" t="s">
        <v>72</v>
      </c>
      <c r="E1662" s="1" t="s">
        <v>331</v>
      </c>
      <c r="F1662">
        <v>215514</v>
      </c>
    </row>
    <row r="1663" spans="1:6" x14ac:dyDescent="0.3">
      <c r="A1663" s="1" t="s">
        <v>33</v>
      </c>
      <c r="B1663">
        <v>2016</v>
      </c>
      <c r="C1663" s="1" t="s">
        <v>64</v>
      </c>
      <c r="D1663" s="1" t="s">
        <v>74</v>
      </c>
      <c r="E1663" s="1" t="s">
        <v>332</v>
      </c>
      <c r="F1663">
        <v>579</v>
      </c>
    </row>
    <row r="1664" spans="1:6" x14ac:dyDescent="0.3">
      <c r="A1664" s="1" t="s">
        <v>33</v>
      </c>
      <c r="B1664">
        <v>2017</v>
      </c>
      <c r="C1664" s="1" t="s">
        <v>63</v>
      </c>
      <c r="D1664" s="1" t="s">
        <v>65</v>
      </c>
      <c r="E1664" s="1" t="s">
        <v>321</v>
      </c>
      <c r="F1664">
        <v>360</v>
      </c>
    </row>
    <row r="1665" spans="1:6" x14ac:dyDescent="0.3">
      <c r="A1665" s="1" t="s">
        <v>33</v>
      </c>
      <c r="B1665">
        <v>2017</v>
      </c>
      <c r="C1665" s="1" t="s">
        <v>63</v>
      </c>
      <c r="D1665" s="1" t="s">
        <v>66</v>
      </c>
      <c r="E1665" s="1" t="s">
        <v>76</v>
      </c>
      <c r="F1665">
        <v>22932</v>
      </c>
    </row>
    <row r="1666" spans="1:6" x14ac:dyDescent="0.3">
      <c r="A1666" s="1" t="s">
        <v>33</v>
      </c>
      <c r="B1666">
        <v>2017</v>
      </c>
      <c r="C1666" s="1" t="s">
        <v>63</v>
      </c>
      <c r="D1666" s="1" t="s">
        <v>67</v>
      </c>
      <c r="E1666" s="1" t="s">
        <v>79</v>
      </c>
      <c r="F1666">
        <v>18158</v>
      </c>
    </row>
    <row r="1667" spans="1:6" x14ac:dyDescent="0.3">
      <c r="A1667" s="1" t="s">
        <v>33</v>
      </c>
      <c r="B1667">
        <v>2017</v>
      </c>
      <c r="C1667" s="1" t="s">
        <v>63</v>
      </c>
      <c r="D1667" s="1" t="s">
        <v>68</v>
      </c>
      <c r="E1667" s="1" t="s">
        <v>322</v>
      </c>
      <c r="F1667">
        <v>5605</v>
      </c>
    </row>
    <row r="1668" spans="1:6" x14ac:dyDescent="0.3">
      <c r="A1668" s="1" t="s">
        <v>33</v>
      </c>
      <c r="B1668">
        <v>2017</v>
      </c>
      <c r="C1668" s="1" t="s">
        <v>63</v>
      </c>
      <c r="D1668" s="1" t="s">
        <v>68</v>
      </c>
      <c r="E1668" s="1" t="s">
        <v>82</v>
      </c>
      <c r="F1668">
        <v>548</v>
      </c>
    </row>
    <row r="1669" spans="1:6" x14ac:dyDescent="0.3">
      <c r="A1669" s="1" t="s">
        <v>33</v>
      </c>
      <c r="B1669">
        <v>2017</v>
      </c>
      <c r="C1669" s="1" t="s">
        <v>64</v>
      </c>
      <c r="D1669" s="1" t="s">
        <v>69</v>
      </c>
      <c r="E1669" s="1" t="s">
        <v>323</v>
      </c>
      <c r="F1669">
        <v>93600</v>
      </c>
    </row>
    <row r="1670" spans="1:6" x14ac:dyDescent="0.3">
      <c r="A1670" s="1" t="s">
        <v>33</v>
      </c>
      <c r="B1670">
        <v>2017</v>
      </c>
      <c r="C1670" s="1" t="s">
        <v>64</v>
      </c>
      <c r="D1670" s="1" t="s">
        <v>69</v>
      </c>
      <c r="E1670" s="1" t="s">
        <v>86</v>
      </c>
      <c r="F1670">
        <v>4886</v>
      </c>
    </row>
    <row r="1671" spans="1:6" x14ac:dyDescent="0.3">
      <c r="A1671" s="1" t="s">
        <v>33</v>
      </c>
      <c r="B1671">
        <v>2017</v>
      </c>
      <c r="C1671" s="1" t="s">
        <v>64</v>
      </c>
      <c r="D1671" s="1" t="s">
        <v>69</v>
      </c>
      <c r="E1671" s="1" t="s">
        <v>324</v>
      </c>
      <c r="F1671">
        <v>17684</v>
      </c>
    </row>
    <row r="1672" spans="1:6" x14ac:dyDescent="0.3">
      <c r="A1672" s="1" t="s">
        <v>33</v>
      </c>
      <c r="B1672">
        <v>2017</v>
      </c>
      <c r="C1672" s="1" t="s">
        <v>64</v>
      </c>
      <c r="D1672" s="1" t="s">
        <v>70</v>
      </c>
      <c r="E1672" s="1" t="s">
        <v>85</v>
      </c>
      <c r="F1672">
        <v>1249</v>
      </c>
    </row>
    <row r="1673" spans="1:6" x14ac:dyDescent="0.3">
      <c r="A1673" s="1" t="s">
        <v>33</v>
      </c>
      <c r="B1673">
        <v>2017</v>
      </c>
      <c r="C1673" s="1" t="s">
        <v>64</v>
      </c>
      <c r="D1673" s="1" t="s">
        <v>70</v>
      </c>
      <c r="E1673" s="1" t="s">
        <v>90</v>
      </c>
      <c r="F1673">
        <v>525</v>
      </c>
    </row>
    <row r="1674" spans="1:6" x14ac:dyDescent="0.3">
      <c r="A1674" s="1" t="s">
        <v>33</v>
      </c>
      <c r="B1674">
        <v>2017</v>
      </c>
      <c r="C1674" s="1" t="s">
        <v>64</v>
      </c>
      <c r="D1674" s="1" t="s">
        <v>70</v>
      </c>
      <c r="E1674" s="1" t="s">
        <v>326</v>
      </c>
      <c r="F1674">
        <v>4713</v>
      </c>
    </row>
    <row r="1675" spans="1:6" x14ac:dyDescent="0.3">
      <c r="A1675" s="1" t="s">
        <v>33</v>
      </c>
      <c r="B1675">
        <v>2017</v>
      </c>
      <c r="C1675" s="1" t="s">
        <v>64</v>
      </c>
      <c r="D1675" s="1" t="s">
        <v>70</v>
      </c>
      <c r="E1675" s="1" t="s">
        <v>327</v>
      </c>
      <c r="F1675">
        <v>2782</v>
      </c>
    </row>
    <row r="1676" spans="1:6" x14ac:dyDescent="0.3">
      <c r="A1676" s="1" t="s">
        <v>33</v>
      </c>
      <c r="B1676">
        <v>2017</v>
      </c>
      <c r="C1676" s="1" t="s">
        <v>64</v>
      </c>
      <c r="D1676" s="1" t="s">
        <v>71</v>
      </c>
      <c r="E1676" s="1" t="s">
        <v>100</v>
      </c>
      <c r="F1676">
        <v>2</v>
      </c>
    </row>
    <row r="1677" spans="1:6" x14ac:dyDescent="0.3">
      <c r="A1677" s="1" t="s">
        <v>33</v>
      </c>
      <c r="B1677">
        <v>2017</v>
      </c>
      <c r="C1677" s="1" t="s">
        <v>64</v>
      </c>
      <c r="D1677" s="1" t="s">
        <v>72</v>
      </c>
      <c r="E1677" s="1" t="s">
        <v>72</v>
      </c>
      <c r="F1677">
        <v>45766</v>
      </c>
    </row>
    <row r="1678" spans="1:6" x14ac:dyDescent="0.3">
      <c r="A1678" s="1" t="s">
        <v>33</v>
      </c>
      <c r="B1678">
        <v>2017</v>
      </c>
      <c r="C1678" s="1" t="s">
        <v>64</v>
      </c>
      <c r="D1678" s="1" t="s">
        <v>72</v>
      </c>
      <c r="E1678" s="1" t="s">
        <v>328</v>
      </c>
      <c r="F1678">
        <v>331328</v>
      </c>
    </row>
    <row r="1679" spans="1:6" x14ac:dyDescent="0.3">
      <c r="A1679" s="1" t="s">
        <v>33</v>
      </c>
      <c r="B1679">
        <v>2017</v>
      </c>
      <c r="C1679" s="1" t="s">
        <v>64</v>
      </c>
      <c r="D1679" s="1" t="s">
        <v>72</v>
      </c>
      <c r="E1679" s="1" t="s">
        <v>329</v>
      </c>
      <c r="F1679">
        <v>503099</v>
      </c>
    </row>
    <row r="1680" spans="1:6" x14ac:dyDescent="0.3">
      <c r="A1680" s="1" t="s">
        <v>33</v>
      </c>
      <c r="B1680">
        <v>2017</v>
      </c>
      <c r="C1680" s="1" t="s">
        <v>64</v>
      </c>
      <c r="D1680" s="1" t="s">
        <v>72</v>
      </c>
      <c r="E1680" s="1" t="s">
        <v>330</v>
      </c>
      <c r="F1680">
        <v>146212</v>
      </c>
    </row>
    <row r="1681" spans="1:6" x14ac:dyDescent="0.3">
      <c r="A1681" s="1" t="s">
        <v>33</v>
      </c>
      <c r="B1681">
        <v>2017</v>
      </c>
      <c r="C1681" s="1" t="s">
        <v>64</v>
      </c>
      <c r="D1681" s="1" t="s">
        <v>72</v>
      </c>
      <c r="E1681" s="1" t="s">
        <v>331</v>
      </c>
      <c r="F1681">
        <v>218874</v>
      </c>
    </row>
    <row r="1682" spans="1:6" x14ac:dyDescent="0.3">
      <c r="A1682" s="1" t="s">
        <v>33</v>
      </c>
      <c r="B1682">
        <v>2017</v>
      </c>
      <c r="C1682" s="1" t="s">
        <v>64</v>
      </c>
      <c r="D1682" s="1" t="s">
        <v>74</v>
      </c>
      <c r="E1682" s="1" t="s">
        <v>332</v>
      </c>
      <c r="F1682">
        <v>557</v>
      </c>
    </row>
    <row r="1683" spans="1:6" x14ac:dyDescent="0.3">
      <c r="A1683" s="1" t="s">
        <v>33</v>
      </c>
      <c r="B1683">
        <v>2018</v>
      </c>
      <c r="C1683" s="1" t="s">
        <v>63</v>
      </c>
      <c r="D1683" s="1" t="s">
        <v>65</v>
      </c>
      <c r="E1683" s="1" t="s">
        <v>333</v>
      </c>
      <c r="F1683">
        <v>0</v>
      </c>
    </row>
    <row r="1684" spans="1:6" x14ac:dyDescent="0.3">
      <c r="A1684" s="1" t="s">
        <v>33</v>
      </c>
      <c r="B1684">
        <v>2018</v>
      </c>
      <c r="C1684" s="1" t="s">
        <v>63</v>
      </c>
      <c r="D1684" s="1" t="s">
        <v>65</v>
      </c>
      <c r="E1684" s="1" t="s">
        <v>334</v>
      </c>
      <c r="F1684">
        <v>0</v>
      </c>
    </row>
    <row r="1685" spans="1:6" x14ac:dyDescent="0.3">
      <c r="A1685" s="1" t="s">
        <v>33</v>
      </c>
      <c r="B1685">
        <v>2018</v>
      </c>
      <c r="C1685" s="1" t="s">
        <v>63</v>
      </c>
      <c r="D1685" s="1" t="s">
        <v>65</v>
      </c>
      <c r="E1685" s="1" t="s">
        <v>335</v>
      </c>
      <c r="F1685">
        <v>360</v>
      </c>
    </row>
    <row r="1686" spans="1:6" x14ac:dyDescent="0.3">
      <c r="A1686" s="1" t="s">
        <v>33</v>
      </c>
      <c r="B1686">
        <v>2018</v>
      </c>
      <c r="C1686" s="1" t="s">
        <v>63</v>
      </c>
      <c r="D1686" s="1" t="s">
        <v>66</v>
      </c>
      <c r="E1686" s="1" t="s">
        <v>76</v>
      </c>
      <c r="F1686">
        <v>476</v>
      </c>
    </row>
    <row r="1687" spans="1:6" x14ac:dyDescent="0.3">
      <c r="A1687" s="1" t="s">
        <v>33</v>
      </c>
      <c r="B1687">
        <v>2018</v>
      </c>
      <c r="C1687" s="1" t="s">
        <v>63</v>
      </c>
      <c r="D1687" s="1" t="s">
        <v>66</v>
      </c>
      <c r="E1687" s="1" t="s">
        <v>336</v>
      </c>
      <c r="F1687">
        <v>445</v>
      </c>
    </row>
    <row r="1688" spans="1:6" x14ac:dyDescent="0.3">
      <c r="A1688" s="1" t="s">
        <v>33</v>
      </c>
      <c r="B1688">
        <v>2018</v>
      </c>
      <c r="C1688" s="1" t="s">
        <v>63</v>
      </c>
      <c r="D1688" s="1" t="s">
        <v>66</v>
      </c>
      <c r="E1688" s="1" t="s">
        <v>337</v>
      </c>
      <c r="F1688">
        <v>21484</v>
      </c>
    </row>
    <row r="1689" spans="1:6" x14ac:dyDescent="0.3">
      <c r="A1689" s="1" t="s">
        <v>33</v>
      </c>
      <c r="B1689">
        <v>2018</v>
      </c>
      <c r="C1689" s="1" t="s">
        <v>63</v>
      </c>
      <c r="D1689" s="1" t="s">
        <v>66</v>
      </c>
      <c r="E1689" s="1" t="s">
        <v>338</v>
      </c>
      <c r="F1689">
        <v>172</v>
      </c>
    </row>
    <row r="1690" spans="1:6" x14ac:dyDescent="0.3">
      <c r="A1690" s="1" t="s">
        <v>33</v>
      </c>
      <c r="B1690">
        <v>2018</v>
      </c>
      <c r="C1690" s="1" t="s">
        <v>63</v>
      </c>
      <c r="D1690" s="1" t="s">
        <v>67</v>
      </c>
      <c r="E1690" s="1" t="s">
        <v>79</v>
      </c>
      <c r="F1690">
        <v>12882</v>
      </c>
    </row>
    <row r="1691" spans="1:6" x14ac:dyDescent="0.3">
      <c r="A1691" s="1" t="s">
        <v>33</v>
      </c>
      <c r="B1691">
        <v>2018</v>
      </c>
      <c r="C1691" s="1" t="s">
        <v>63</v>
      </c>
      <c r="D1691" s="1" t="s">
        <v>67</v>
      </c>
      <c r="E1691" s="1" t="s">
        <v>339</v>
      </c>
      <c r="F1691">
        <v>6</v>
      </c>
    </row>
    <row r="1692" spans="1:6" x14ac:dyDescent="0.3">
      <c r="A1692" s="1" t="s">
        <v>33</v>
      </c>
      <c r="B1692">
        <v>2018</v>
      </c>
      <c r="C1692" s="1" t="s">
        <v>63</v>
      </c>
      <c r="D1692" s="1" t="s">
        <v>67</v>
      </c>
      <c r="E1692" s="1" t="s">
        <v>340</v>
      </c>
      <c r="F1692">
        <v>5456</v>
      </c>
    </row>
    <row r="1693" spans="1:6" x14ac:dyDescent="0.3">
      <c r="A1693" s="1" t="s">
        <v>33</v>
      </c>
      <c r="B1693">
        <v>2018</v>
      </c>
      <c r="C1693" s="1" t="s">
        <v>63</v>
      </c>
      <c r="D1693" s="1" t="s">
        <v>67</v>
      </c>
      <c r="E1693" s="1" t="s">
        <v>341</v>
      </c>
      <c r="F1693">
        <v>22</v>
      </c>
    </row>
    <row r="1694" spans="1:6" x14ac:dyDescent="0.3">
      <c r="A1694" s="1" t="s">
        <v>33</v>
      </c>
      <c r="B1694">
        <v>2018</v>
      </c>
      <c r="C1694" s="1" t="s">
        <v>63</v>
      </c>
      <c r="D1694" s="1" t="s">
        <v>67</v>
      </c>
      <c r="E1694" s="1" t="s">
        <v>342</v>
      </c>
      <c r="F1694">
        <v>6</v>
      </c>
    </row>
    <row r="1695" spans="1:6" x14ac:dyDescent="0.3">
      <c r="A1695" s="1" t="s">
        <v>33</v>
      </c>
      <c r="B1695">
        <v>2018</v>
      </c>
      <c r="C1695" s="1" t="s">
        <v>63</v>
      </c>
      <c r="D1695" s="1" t="s">
        <v>68</v>
      </c>
      <c r="E1695" s="1" t="s">
        <v>343</v>
      </c>
      <c r="F1695">
        <v>5488</v>
      </c>
    </row>
    <row r="1696" spans="1:6" x14ac:dyDescent="0.3">
      <c r="A1696" s="1" t="s">
        <v>33</v>
      </c>
      <c r="B1696">
        <v>2018</v>
      </c>
      <c r="C1696" s="1" t="s">
        <v>63</v>
      </c>
      <c r="D1696" s="1" t="s">
        <v>68</v>
      </c>
      <c r="E1696" s="1" t="s">
        <v>82</v>
      </c>
      <c r="F1696">
        <v>542</v>
      </c>
    </row>
    <row r="1697" spans="1:6" x14ac:dyDescent="0.3">
      <c r="A1697" s="1" t="s">
        <v>33</v>
      </c>
      <c r="B1697">
        <v>2018</v>
      </c>
      <c r="C1697" s="1" t="s">
        <v>63</v>
      </c>
      <c r="D1697" s="1" t="s">
        <v>68</v>
      </c>
      <c r="E1697" s="1" t="s">
        <v>344</v>
      </c>
      <c r="F1697">
        <v>54</v>
      </c>
    </row>
    <row r="1698" spans="1:6" x14ac:dyDescent="0.3">
      <c r="A1698" s="1" t="s">
        <v>33</v>
      </c>
      <c r="B1698">
        <v>2018</v>
      </c>
      <c r="C1698" s="1" t="s">
        <v>63</v>
      </c>
      <c r="D1698" s="1" t="s">
        <v>68</v>
      </c>
      <c r="E1698" s="1" t="s">
        <v>345</v>
      </c>
      <c r="F1698">
        <v>32</v>
      </c>
    </row>
    <row r="1699" spans="1:6" x14ac:dyDescent="0.3">
      <c r="A1699" s="1" t="s">
        <v>33</v>
      </c>
      <c r="B1699">
        <v>2018</v>
      </c>
      <c r="C1699" s="1" t="s">
        <v>63</v>
      </c>
      <c r="D1699" s="1" t="s">
        <v>68</v>
      </c>
      <c r="E1699" s="1" t="s">
        <v>346</v>
      </c>
      <c r="F1699">
        <v>32</v>
      </c>
    </row>
    <row r="1700" spans="1:6" x14ac:dyDescent="0.3">
      <c r="A1700" s="1" t="s">
        <v>33</v>
      </c>
      <c r="B1700">
        <v>2018</v>
      </c>
      <c r="C1700" s="1" t="s">
        <v>64</v>
      </c>
      <c r="D1700" s="1" t="s">
        <v>69</v>
      </c>
      <c r="E1700" s="1" t="s">
        <v>347</v>
      </c>
      <c r="F1700">
        <v>88204</v>
      </c>
    </row>
    <row r="1701" spans="1:6" x14ac:dyDescent="0.3">
      <c r="A1701" s="1" t="s">
        <v>33</v>
      </c>
      <c r="B1701">
        <v>2018</v>
      </c>
      <c r="C1701" s="1" t="s">
        <v>64</v>
      </c>
      <c r="D1701" s="1" t="s">
        <v>69</v>
      </c>
      <c r="E1701" s="1" t="s">
        <v>86</v>
      </c>
      <c r="F1701">
        <v>4830</v>
      </c>
    </row>
    <row r="1702" spans="1:6" x14ac:dyDescent="0.3">
      <c r="A1702" s="1" t="s">
        <v>33</v>
      </c>
      <c r="B1702">
        <v>2018</v>
      </c>
      <c r="C1702" s="1" t="s">
        <v>64</v>
      </c>
      <c r="D1702" s="1" t="s">
        <v>69</v>
      </c>
      <c r="E1702" s="1" t="s">
        <v>348</v>
      </c>
      <c r="F1702">
        <v>2274</v>
      </c>
    </row>
    <row r="1703" spans="1:6" x14ac:dyDescent="0.3">
      <c r="A1703" s="1" t="s">
        <v>33</v>
      </c>
      <c r="B1703">
        <v>2018</v>
      </c>
      <c r="C1703" s="1" t="s">
        <v>64</v>
      </c>
      <c r="D1703" s="1" t="s">
        <v>69</v>
      </c>
      <c r="E1703" s="1" t="s">
        <v>349</v>
      </c>
      <c r="F1703">
        <v>1953</v>
      </c>
    </row>
    <row r="1704" spans="1:6" x14ac:dyDescent="0.3">
      <c r="A1704" s="1" t="s">
        <v>33</v>
      </c>
      <c r="B1704">
        <v>2018</v>
      </c>
      <c r="C1704" s="1" t="s">
        <v>64</v>
      </c>
      <c r="D1704" s="1" t="s">
        <v>69</v>
      </c>
      <c r="E1704" s="1" t="s">
        <v>350</v>
      </c>
      <c r="F1704">
        <v>1280</v>
      </c>
    </row>
    <row r="1705" spans="1:6" x14ac:dyDescent="0.3">
      <c r="A1705" s="1" t="s">
        <v>33</v>
      </c>
      <c r="B1705">
        <v>2018</v>
      </c>
      <c r="C1705" s="1" t="s">
        <v>64</v>
      </c>
      <c r="D1705" s="1" t="s">
        <v>69</v>
      </c>
      <c r="E1705" s="1" t="s">
        <v>351</v>
      </c>
      <c r="F1705">
        <v>17884</v>
      </c>
    </row>
    <row r="1706" spans="1:6" x14ac:dyDescent="0.3">
      <c r="A1706" s="1" t="s">
        <v>33</v>
      </c>
      <c r="B1706">
        <v>2018</v>
      </c>
      <c r="C1706" s="1" t="s">
        <v>64</v>
      </c>
      <c r="D1706" s="1" t="s">
        <v>70</v>
      </c>
      <c r="E1706" s="1" t="s">
        <v>352</v>
      </c>
      <c r="F1706">
        <v>1335</v>
      </c>
    </row>
    <row r="1707" spans="1:6" x14ac:dyDescent="0.3">
      <c r="A1707" s="1" t="s">
        <v>33</v>
      </c>
      <c r="B1707">
        <v>2018</v>
      </c>
      <c r="C1707" s="1" t="s">
        <v>64</v>
      </c>
      <c r="D1707" s="1" t="s">
        <v>70</v>
      </c>
      <c r="E1707" s="1" t="s">
        <v>90</v>
      </c>
      <c r="F1707">
        <v>525</v>
      </c>
    </row>
    <row r="1708" spans="1:6" x14ac:dyDescent="0.3">
      <c r="A1708" s="1" t="s">
        <v>33</v>
      </c>
      <c r="B1708">
        <v>2018</v>
      </c>
      <c r="C1708" s="1" t="s">
        <v>64</v>
      </c>
      <c r="D1708" s="1" t="s">
        <v>70</v>
      </c>
      <c r="E1708" s="1" t="s">
        <v>353</v>
      </c>
      <c r="F1708">
        <v>145</v>
      </c>
    </row>
    <row r="1709" spans="1:6" x14ac:dyDescent="0.3">
      <c r="A1709" s="1" t="s">
        <v>33</v>
      </c>
      <c r="B1709">
        <v>2018</v>
      </c>
      <c r="C1709" s="1" t="s">
        <v>64</v>
      </c>
      <c r="D1709" s="1" t="s">
        <v>70</v>
      </c>
      <c r="E1709" s="1" t="s">
        <v>354</v>
      </c>
      <c r="F1709">
        <v>145</v>
      </c>
    </row>
    <row r="1710" spans="1:6" x14ac:dyDescent="0.3">
      <c r="A1710" s="1" t="s">
        <v>33</v>
      </c>
      <c r="B1710">
        <v>2018</v>
      </c>
      <c r="C1710" s="1" t="s">
        <v>64</v>
      </c>
      <c r="D1710" s="1" t="s">
        <v>70</v>
      </c>
      <c r="E1710" s="1" t="s">
        <v>355</v>
      </c>
      <c r="F1710">
        <v>193</v>
      </c>
    </row>
    <row r="1711" spans="1:6" x14ac:dyDescent="0.3">
      <c r="A1711" s="1" t="s">
        <v>33</v>
      </c>
      <c r="B1711">
        <v>2018</v>
      </c>
      <c r="C1711" s="1" t="s">
        <v>64</v>
      </c>
      <c r="D1711" s="1" t="s">
        <v>70</v>
      </c>
      <c r="E1711" s="1" t="s">
        <v>356</v>
      </c>
      <c r="F1711">
        <v>8</v>
      </c>
    </row>
    <row r="1712" spans="1:6" x14ac:dyDescent="0.3">
      <c r="A1712" s="1" t="s">
        <v>33</v>
      </c>
      <c r="B1712">
        <v>2018</v>
      </c>
      <c r="C1712" s="1" t="s">
        <v>64</v>
      </c>
      <c r="D1712" s="1" t="s">
        <v>70</v>
      </c>
      <c r="E1712" s="1" t="s">
        <v>357</v>
      </c>
      <c r="F1712">
        <v>5403</v>
      </c>
    </row>
    <row r="1713" spans="1:6" x14ac:dyDescent="0.3">
      <c r="A1713" s="1" t="s">
        <v>33</v>
      </c>
      <c r="B1713">
        <v>2018</v>
      </c>
      <c r="C1713" s="1" t="s">
        <v>64</v>
      </c>
      <c r="D1713" s="1" t="s">
        <v>70</v>
      </c>
      <c r="E1713" s="1" t="s">
        <v>358</v>
      </c>
      <c r="F1713">
        <v>1738</v>
      </c>
    </row>
    <row r="1714" spans="1:6" x14ac:dyDescent="0.3">
      <c r="A1714" s="1" t="s">
        <v>33</v>
      </c>
      <c r="B1714">
        <v>2018</v>
      </c>
      <c r="C1714" s="1" t="s">
        <v>64</v>
      </c>
      <c r="D1714" s="1" t="s">
        <v>71</v>
      </c>
      <c r="E1714" s="1" t="s">
        <v>100</v>
      </c>
      <c r="F1714">
        <v>2</v>
      </c>
    </row>
    <row r="1715" spans="1:6" x14ac:dyDescent="0.3">
      <c r="A1715" s="1" t="s">
        <v>33</v>
      </c>
      <c r="B1715">
        <v>2018</v>
      </c>
      <c r="C1715" s="1" t="s">
        <v>64</v>
      </c>
      <c r="D1715" s="1" t="s">
        <v>72</v>
      </c>
      <c r="E1715" s="1" t="s">
        <v>72</v>
      </c>
      <c r="F1715">
        <v>45873</v>
      </c>
    </row>
    <row r="1716" spans="1:6" x14ac:dyDescent="0.3">
      <c r="A1716" s="1" t="s">
        <v>33</v>
      </c>
      <c r="B1716">
        <v>2018</v>
      </c>
      <c r="C1716" s="1" t="s">
        <v>64</v>
      </c>
      <c r="D1716" s="1" t="s">
        <v>72</v>
      </c>
      <c r="E1716" s="1" t="s">
        <v>359</v>
      </c>
      <c r="F1716">
        <v>19783</v>
      </c>
    </row>
    <row r="1717" spans="1:6" x14ac:dyDescent="0.3">
      <c r="A1717" s="1" t="s">
        <v>33</v>
      </c>
      <c r="B1717">
        <v>2018</v>
      </c>
      <c r="C1717" s="1" t="s">
        <v>64</v>
      </c>
      <c r="D1717" s="1" t="s">
        <v>72</v>
      </c>
      <c r="E1717" s="1" t="s">
        <v>360</v>
      </c>
      <c r="F1717">
        <v>329893</v>
      </c>
    </row>
    <row r="1718" spans="1:6" x14ac:dyDescent="0.3">
      <c r="A1718" s="1" t="s">
        <v>33</v>
      </c>
      <c r="B1718">
        <v>2018</v>
      </c>
      <c r="C1718" s="1" t="s">
        <v>64</v>
      </c>
      <c r="D1718" s="1" t="s">
        <v>72</v>
      </c>
      <c r="E1718" s="1" t="s">
        <v>361</v>
      </c>
      <c r="F1718">
        <v>456112</v>
      </c>
    </row>
    <row r="1719" spans="1:6" x14ac:dyDescent="0.3">
      <c r="A1719" s="1" t="s">
        <v>33</v>
      </c>
      <c r="B1719">
        <v>2018</v>
      </c>
      <c r="C1719" s="1" t="s">
        <v>64</v>
      </c>
      <c r="D1719" s="1" t="s">
        <v>72</v>
      </c>
      <c r="E1719" s="1" t="s">
        <v>362</v>
      </c>
      <c r="F1719">
        <v>18021</v>
      </c>
    </row>
    <row r="1720" spans="1:6" x14ac:dyDescent="0.3">
      <c r="A1720" s="1" t="s">
        <v>33</v>
      </c>
      <c r="B1720">
        <v>2018</v>
      </c>
      <c r="C1720" s="1" t="s">
        <v>64</v>
      </c>
      <c r="D1720" s="1" t="s">
        <v>72</v>
      </c>
      <c r="E1720" s="1" t="s">
        <v>363</v>
      </c>
      <c r="F1720">
        <v>145039</v>
      </c>
    </row>
    <row r="1721" spans="1:6" x14ac:dyDescent="0.3">
      <c r="A1721" s="1" t="s">
        <v>33</v>
      </c>
      <c r="B1721">
        <v>2018</v>
      </c>
      <c r="C1721" s="1" t="s">
        <v>64</v>
      </c>
      <c r="D1721" s="1" t="s">
        <v>72</v>
      </c>
      <c r="E1721" s="1" t="s">
        <v>364</v>
      </c>
      <c r="F1721">
        <v>228621</v>
      </c>
    </row>
    <row r="1722" spans="1:6" x14ac:dyDescent="0.3">
      <c r="A1722" s="1" t="s">
        <v>33</v>
      </c>
      <c r="B1722">
        <v>2018</v>
      </c>
      <c r="C1722" s="1" t="s">
        <v>64</v>
      </c>
      <c r="D1722" s="1" t="s">
        <v>72</v>
      </c>
      <c r="E1722" s="1" t="s">
        <v>365</v>
      </c>
      <c r="F1722">
        <v>14989</v>
      </c>
    </row>
    <row r="1723" spans="1:6" x14ac:dyDescent="0.3">
      <c r="A1723" s="1" t="s">
        <v>33</v>
      </c>
      <c r="B1723">
        <v>2018</v>
      </c>
      <c r="C1723" s="1" t="s">
        <v>64</v>
      </c>
      <c r="D1723" s="1" t="s">
        <v>74</v>
      </c>
      <c r="E1723" s="1" t="s">
        <v>366</v>
      </c>
      <c r="F1723">
        <v>581</v>
      </c>
    </row>
    <row r="1724" spans="1:6" x14ac:dyDescent="0.3">
      <c r="A1724" s="1" t="s">
        <v>33</v>
      </c>
      <c r="B1724">
        <v>2019</v>
      </c>
      <c r="C1724" s="1" t="s">
        <v>63</v>
      </c>
      <c r="D1724" s="1" t="s">
        <v>65</v>
      </c>
      <c r="E1724" s="1" t="s">
        <v>333</v>
      </c>
      <c r="F1724">
        <v>0</v>
      </c>
    </row>
    <row r="1725" spans="1:6" x14ac:dyDescent="0.3">
      <c r="A1725" s="1" t="s">
        <v>33</v>
      </c>
      <c r="B1725">
        <v>2019</v>
      </c>
      <c r="C1725" s="1" t="s">
        <v>63</v>
      </c>
      <c r="D1725" s="1" t="s">
        <v>65</v>
      </c>
      <c r="E1725" s="1" t="s">
        <v>334</v>
      </c>
      <c r="F1725">
        <v>0</v>
      </c>
    </row>
    <row r="1726" spans="1:6" x14ac:dyDescent="0.3">
      <c r="A1726" s="1" t="s">
        <v>33</v>
      </c>
      <c r="B1726">
        <v>2019</v>
      </c>
      <c r="C1726" s="1" t="s">
        <v>63</v>
      </c>
      <c r="D1726" s="1" t="s">
        <v>65</v>
      </c>
      <c r="E1726" s="1" t="s">
        <v>335</v>
      </c>
      <c r="F1726">
        <v>359</v>
      </c>
    </row>
    <row r="1727" spans="1:6" x14ac:dyDescent="0.3">
      <c r="A1727" s="1" t="s">
        <v>33</v>
      </c>
      <c r="B1727">
        <v>2019</v>
      </c>
      <c r="C1727" s="1" t="s">
        <v>63</v>
      </c>
      <c r="D1727" s="1" t="s">
        <v>66</v>
      </c>
      <c r="E1727" s="1" t="s">
        <v>76</v>
      </c>
      <c r="F1727">
        <v>331</v>
      </c>
    </row>
    <row r="1728" spans="1:6" x14ac:dyDescent="0.3">
      <c r="A1728" s="1" t="s">
        <v>33</v>
      </c>
      <c r="B1728">
        <v>2019</v>
      </c>
      <c r="C1728" s="1" t="s">
        <v>63</v>
      </c>
      <c r="D1728" s="1" t="s">
        <v>66</v>
      </c>
      <c r="E1728" s="1" t="s">
        <v>336</v>
      </c>
      <c r="F1728">
        <v>428</v>
      </c>
    </row>
    <row r="1729" spans="1:6" x14ac:dyDescent="0.3">
      <c r="A1729" s="1" t="s">
        <v>33</v>
      </c>
      <c r="B1729">
        <v>2019</v>
      </c>
      <c r="C1729" s="1" t="s">
        <v>63</v>
      </c>
      <c r="D1729" s="1" t="s">
        <v>66</v>
      </c>
      <c r="E1729" s="1" t="s">
        <v>337</v>
      </c>
      <c r="F1729">
        <v>20851</v>
      </c>
    </row>
    <row r="1730" spans="1:6" x14ac:dyDescent="0.3">
      <c r="A1730" s="1" t="s">
        <v>33</v>
      </c>
      <c r="B1730">
        <v>2019</v>
      </c>
      <c r="C1730" s="1" t="s">
        <v>63</v>
      </c>
      <c r="D1730" s="1" t="s">
        <v>66</v>
      </c>
      <c r="E1730" s="1" t="s">
        <v>338</v>
      </c>
      <c r="F1730">
        <v>161</v>
      </c>
    </row>
    <row r="1731" spans="1:6" x14ac:dyDescent="0.3">
      <c r="A1731" s="1" t="s">
        <v>33</v>
      </c>
      <c r="B1731">
        <v>2019</v>
      </c>
      <c r="C1731" s="1" t="s">
        <v>63</v>
      </c>
      <c r="D1731" s="1" t="s">
        <v>67</v>
      </c>
      <c r="E1731" s="1" t="s">
        <v>79</v>
      </c>
      <c r="F1731">
        <v>12825</v>
      </c>
    </row>
    <row r="1732" spans="1:6" x14ac:dyDescent="0.3">
      <c r="A1732" s="1" t="s">
        <v>33</v>
      </c>
      <c r="B1732">
        <v>2019</v>
      </c>
      <c r="C1732" s="1" t="s">
        <v>63</v>
      </c>
      <c r="D1732" s="1" t="s">
        <v>67</v>
      </c>
      <c r="E1732" s="1" t="s">
        <v>339</v>
      </c>
      <c r="F1732">
        <v>3</v>
      </c>
    </row>
    <row r="1733" spans="1:6" x14ac:dyDescent="0.3">
      <c r="A1733" s="1" t="s">
        <v>33</v>
      </c>
      <c r="B1733">
        <v>2019</v>
      </c>
      <c r="C1733" s="1" t="s">
        <v>63</v>
      </c>
      <c r="D1733" s="1" t="s">
        <v>67</v>
      </c>
      <c r="E1733" s="1" t="s">
        <v>340</v>
      </c>
      <c r="F1733">
        <v>5402</v>
      </c>
    </row>
    <row r="1734" spans="1:6" x14ac:dyDescent="0.3">
      <c r="A1734" s="1" t="s">
        <v>33</v>
      </c>
      <c r="B1734">
        <v>2019</v>
      </c>
      <c r="C1734" s="1" t="s">
        <v>63</v>
      </c>
      <c r="D1734" s="1" t="s">
        <v>67</v>
      </c>
      <c r="E1734" s="1" t="s">
        <v>341</v>
      </c>
      <c r="F1734">
        <v>9</v>
      </c>
    </row>
    <row r="1735" spans="1:6" x14ac:dyDescent="0.3">
      <c r="A1735" s="1" t="s">
        <v>33</v>
      </c>
      <c r="B1735">
        <v>2019</v>
      </c>
      <c r="C1735" s="1" t="s">
        <v>63</v>
      </c>
      <c r="D1735" s="1" t="s">
        <v>67</v>
      </c>
      <c r="E1735" s="1" t="s">
        <v>342</v>
      </c>
      <c r="F1735">
        <v>5</v>
      </c>
    </row>
    <row r="1736" spans="1:6" x14ac:dyDescent="0.3">
      <c r="A1736" s="1" t="s">
        <v>33</v>
      </c>
      <c r="B1736">
        <v>2019</v>
      </c>
      <c r="C1736" s="1" t="s">
        <v>63</v>
      </c>
      <c r="D1736" s="1" t="s">
        <v>68</v>
      </c>
      <c r="E1736" s="1" t="s">
        <v>343</v>
      </c>
      <c r="F1736">
        <v>5486</v>
      </c>
    </row>
    <row r="1737" spans="1:6" x14ac:dyDescent="0.3">
      <c r="A1737" s="1" t="s">
        <v>33</v>
      </c>
      <c r="B1737">
        <v>2019</v>
      </c>
      <c r="C1737" s="1" t="s">
        <v>63</v>
      </c>
      <c r="D1737" s="1" t="s">
        <v>68</v>
      </c>
      <c r="E1737" s="1" t="s">
        <v>82</v>
      </c>
      <c r="F1737">
        <v>563</v>
      </c>
    </row>
    <row r="1738" spans="1:6" x14ac:dyDescent="0.3">
      <c r="A1738" s="1" t="s">
        <v>33</v>
      </c>
      <c r="B1738">
        <v>2019</v>
      </c>
      <c r="C1738" s="1" t="s">
        <v>63</v>
      </c>
      <c r="D1738" s="1" t="s">
        <v>68</v>
      </c>
      <c r="E1738" s="1" t="s">
        <v>344</v>
      </c>
      <c r="F1738">
        <v>53</v>
      </c>
    </row>
    <row r="1739" spans="1:6" x14ac:dyDescent="0.3">
      <c r="A1739" s="1" t="s">
        <v>33</v>
      </c>
      <c r="B1739">
        <v>2019</v>
      </c>
      <c r="C1739" s="1" t="s">
        <v>63</v>
      </c>
      <c r="D1739" s="1" t="s">
        <v>68</v>
      </c>
      <c r="E1739" s="1" t="s">
        <v>345</v>
      </c>
      <c r="F1739">
        <v>32</v>
      </c>
    </row>
    <row r="1740" spans="1:6" x14ac:dyDescent="0.3">
      <c r="A1740" s="1" t="s">
        <v>33</v>
      </c>
      <c r="B1740">
        <v>2019</v>
      </c>
      <c r="C1740" s="1" t="s">
        <v>63</v>
      </c>
      <c r="D1740" s="1" t="s">
        <v>68</v>
      </c>
      <c r="E1740" s="1" t="s">
        <v>346</v>
      </c>
      <c r="F1740">
        <v>35</v>
      </c>
    </row>
    <row r="1741" spans="1:6" x14ac:dyDescent="0.3">
      <c r="A1741" s="1" t="s">
        <v>33</v>
      </c>
      <c r="B1741">
        <v>2019</v>
      </c>
      <c r="C1741" s="1" t="s">
        <v>64</v>
      </c>
      <c r="D1741" s="1" t="s">
        <v>69</v>
      </c>
      <c r="E1741" s="1" t="s">
        <v>347</v>
      </c>
      <c r="F1741">
        <v>88598</v>
      </c>
    </row>
    <row r="1742" spans="1:6" x14ac:dyDescent="0.3">
      <c r="A1742" s="1" t="s">
        <v>33</v>
      </c>
      <c r="B1742">
        <v>2019</v>
      </c>
      <c r="C1742" s="1" t="s">
        <v>64</v>
      </c>
      <c r="D1742" s="1" t="s">
        <v>69</v>
      </c>
      <c r="E1742" s="1" t="s">
        <v>86</v>
      </c>
      <c r="F1742">
        <v>4844</v>
      </c>
    </row>
    <row r="1743" spans="1:6" x14ac:dyDescent="0.3">
      <c r="A1743" s="1" t="s">
        <v>33</v>
      </c>
      <c r="B1743">
        <v>2019</v>
      </c>
      <c r="C1743" s="1" t="s">
        <v>64</v>
      </c>
      <c r="D1743" s="1" t="s">
        <v>69</v>
      </c>
      <c r="E1743" s="1" t="s">
        <v>348</v>
      </c>
      <c r="F1743">
        <v>1509</v>
      </c>
    </row>
    <row r="1744" spans="1:6" x14ac:dyDescent="0.3">
      <c r="A1744" s="1" t="s">
        <v>33</v>
      </c>
      <c r="B1744">
        <v>2019</v>
      </c>
      <c r="C1744" s="1" t="s">
        <v>64</v>
      </c>
      <c r="D1744" s="1" t="s">
        <v>69</v>
      </c>
      <c r="E1744" s="1" t="s">
        <v>349</v>
      </c>
      <c r="F1744">
        <v>1943</v>
      </c>
    </row>
    <row r="1745" spans="1:6" x14ac:dyDescent="0.3">
      <c r="A1745" s="1" t="s">
        <v>33</v>
      </c>
      <c r="B1745">
        <v>2019</v>
      </c>
      <c r="C1745" s="1" t="s">
        <v>64</v>
      </c>
      <c r="D1745" s="1" t="s">
        <v>69</v>
      </c>
      <c r="E1745" s="1" t="s">
        <v>350</v>
      </c>
      <c r="F1745">
        <v>2061</v>
      </c>
    </row>
    <row r="1746" spans="1:6" x14ac:dyDescent="0.3">
      <c r="A1746" s="1" t="s">
        <v>33</v>
      </c>
      <c r="B1746">
        <v>2019</v>
      </c>
      <c r="C1746" s="1" t="s">
        <v>64</v>
      </c>
      <c r="D1746" s="1" t="s">
        <v>69</v>
      </c>
      <c r="E1746" s="1" t="s">
        <v>351</v>
      </c>
      <c r="F1746">
        <v>17767</v>
      </c>
    </row>
    <row r="1747" spans="1:6" x14ac:dyDescent="0.3">
      <c r="A1747" s="1" t="s">
        <v>33</v>
      </c>
      <c r="B1747">
        <v>2019</v>
      </c>
      <c r="C1747" s="1" t="s">
        <v>64</v>
      </c>
      <c r="D1747" s="1" t="s">
        <v>70</v>
      </c>
      <c r="E1747" s="1" t="s">
        <v>352</v>
      </c>
      <c r="F1747">
        <v>1281</v>
      </c>
    </row>
    <row r="1748" spans="1:6" x14ac:dyDescent="0.3">
      <c r="A1748" s="1" t="s">
        <v>33</v>
      </c>
      <c r="B1748">
        <v>2019</v>
      </c>
      <c r="C1748" s="1" t="s">
        <v>64</v>
      </c>
      <c r="D1748" s="1" t="s">
        <v>70</v>
      </c>
      <c r="E1748" s="1" t="s">
        <v>90</v>
      </c>
      <c r="F1748">
        <v>526</v>
      </c>
    </row>
    <row r="1749" spans="1:6" x14ac:dyDescent="0.3">
      <c r="A1749" s="1" t="s">
        <v>33</v>
      </c>
      <c r="B1749">
        <v>2019</v>
      </c>
      <c r="C1749" s="1" t="s">
        <v>64</v>
      </c>
      <c r="D1749" s="1" t="s">
        <v>70</v>
      </c>
      <c r="E1749" s="1" t="s">
        <v>353</v>
      </c>
      <c r="F1749">
        <v>153</v>
      </c>
    </row>
    <row r="1750" spans="1:6" x14ac:dyDescent="0.3">
      <c r="A1750" s="1" t="s">
        <v>33</v>
      </c>
      <c r="B1750">
        <v>2019</v>
      </c>
      <c r="C1750" s="1" t="s">
        <v>64</v>
      </c>
      <c r="D1750" s="1" t="s">
        <v>70</v>
      </c>
      <c r="E1750" s="1" t="s">
        <v>354</v>
      </c>
      <c r="F1750">
        <v>140</v>
      </c>
    </row>
    <row r="1751" spans="1:6" x14ac:dyDescent="0.3">
      <c r="A1751" s="1" t="s">
        <v>33</v>
      </c>
      <c r="B1751">
        <v>2019</v>
      </c>
      <c r="C1751" s="1" t="s">
        <v>64</v>
      </c>
      <c r="D1751" s="1" t="s">
        <v>70</v>
      </c>
      <c r="E1751" s="1" t="s">
        <v>355</v>
      </c>
      <c r="F1751">
        <v>199</v>
      </c>
    </row>
    <row r="1752" spans="1:6" x14ac:dyDescent="0.3">
      <c r="A1752" s="1" t="s">
        <v>33</v>
      </c>
      <c r="B1752">
        <v>2019</v>
      </c>
      <c r="C1752" s="1" t="s">
        <v>64</v>
      </c>
      <c r="D1752" s="1" t="s">
        <v>70</v>
      </c>
      <c r="E1752" s="1" t="s">
        <v>357</v>
      </c>
      <c r="F1752">
        <v>5318</v>
      </c>
    </row>
    <row r="1753" spans="1:6" x14ac:dyDescent="0.3">
      <c r="A1753" s="1" t="s">
        <v>33</v>
      </c>
      <c r="B1753">
        <v>2019</v>
      </c>
      <c r="C1753" s="1" t="s">
        <v>64</v>
      </c>
      <c r="D1753" s="1" t="s">
        <v>70</v>
      </c>
      <c r="E1753" s="1" t="s">
        <v>367</v>
      </c>
      <c r="F1753">
        <v>7</v>
      </c>
    </row>
    <row r="1754" spans="1:6" x14ac:dyDescent="0.3">
      <c r="A1754" s="1" t="s">
        <v>33</v>
      </c>
      <c r="B1754">
        <v>2019</v>
      </c>
      <c r="C1754" s="1" t="s">
        <v>64</v>
      </c>
      <c r="D1754" s="1" t="s">
        <v>70</v>
      </c>
      <c r="E1754" s="1" t="s">
        <v>358</v>
      </c>
      <c r="F1754">
        <v>1719</v>
      </c>
    </row>
    <row r="1755" spans="1:6" x14ac:dyDescent="0.3">
      <c r="A1755" s="1" t="s">
        <v>33</v>
      </c>
      <c r="B1755">
        <v>2019</v>
      </c>
      <c r="C1755" s="1" t="s">
        <v>64</v>
      </c>
      <c r="D1755" s="1" t="s">
        <v>71</v>
      </c>
      <c r="E1755" s="1" t="s">
        <v>100</v>
      </c>
      <c r="F1755">
        <v>2</v>
      </c>
    </row>
    <row r="1756" spans="1:6" x14ac:dyDescent="0.3">
      <c r="A1756" s="1" t="s">
        <v>33</v>
      </c>
      <c r="B1756">
        <v>2019</v>
      </c>
      <c r="C1756" s="1" t="s">
        <v>64</v>
      </c>
      <c r="D1756" s="1" t="s">
        <v>72</v>
      </c>
      <c r="E1756" s="1" t="s">
        <v>72</v>
      </c>
      <c r="F1756">
        <v>46244</v>
      </c>
    </row>
    <row r="1757" spans="1:6" x14ac:dyDescent="0.3">
      <c r="A1757" s="1" t="s">
        <v>33</v>
      </c>
      <c r="B1757">
        <v>2019</v>
      </c>
      <c r="C1757" s="1" t="s">
        <v>64</v>
      </c>
      <c r="D1757" s="1" t="s">
        <v>72</v>
      </c>
      <c r="E1757" s="1" t="s">
        <v>359</v>
      </c>
      <c r="F1757">
        <v>20017</v>
      </c>
    </row>
    <row r="1758" spans="1:6" x14ac:dyDescent="0.3">
      <c r="A1758" s="1" t="s">
        <v>33</v>
      </c>
      <c r="B1758">
        <v>2019</v>
      </c>
      <c r="C1758" s="1" t="s">
        <v>64</v>
      </c>
      <c r="D1758" s="1" t="s">
        <v>72</v>
      </c>
      <c r="E1758" s="1" t="s">
        <v>360</v>
      </c>
      <c r="F1758">
        <v>332170</v>
      </c>
    </row>
    <row r="1759" spans="1:6" x14ac:dyDescent="0.3">
      <c r="A1759" s="1" t="s">
        <v>33</v>
      </c>
      <c r="B1759">
        <v>2019</v>
      </c>
      <c r="C1759" s="1" t="s">
        <v>64</v>
      </c>
      <c r="D1759" s="1" t="s">
        <v>72</v>
      </c>
      <c r="E1759" s="1" t="s">
        <v>361</v>
      </c>
      <c r="F1759">
        <v>463174</v>
      </c>
    </row>
    <row r="1760" spans="1:6" x14ac:dyDescent="0.3">
      <c r="A1760" s="1" t="s">
        <v>33</v>
      </c>
      <c r="B1760">
        <v>2019</v>
      </c>
      <c r="C1760" s="1" t="s">
        <v>64</v>
      </c>
      <c r="D1760" s="1" t="s">
        <v>72</v>
      </c>
      <c r="E1760" s="1" t="s">
        <v>362</v>
      </c>
      <c r="F1760">
        <v>18192</v>
      </c>
    </row>
    <row r="1761" spans="1:6" x14ac:dyDescent="0.3">
      <c r="A1761" s="1" t="s">
        <v>33</v>
      </c>
      <c r="B1761">
        <v>2019</v>
      </c>
      <c r="C1761" s="1" t="s">
        <v>64</v>
      </c>
      <c r="D1761" s="1" t="s">
        <v>72</v>
      </c>
      <c r="E1761" s="1" t="s">
        <v>363</v>
      </c>
      <c r="F1761">
        <v>143453</v>
      </c>
    </row>
    <row r="1762" spans="1:6" x14ac:dyDescent="0.3">
      <c r="A1762" s="1" t="s">
        <v>33</v>
      </c>
      <c r="B1762">
        <v>2019</v>
      </c>
      <c r="C1762" s="1" t="s">
        <v>64</v>
      </c>
      <c r="D1762" s="1" t="s">
        <v>72</v>
      </c>
      <c r="E1762" s="1" t="s">
        <v>364</v>
      </c>
      <c r="F1762">
        <v>230563</v>
      </c>
    </row>
    <row r="1763" spans="1:6" x14ac:dyDescent="0.3">
      <c r="A1763" s="1" t="s">
        <v>33</v>
      </c>
      <c r="B1763">
        <v>2019</v>
      </c>
      <c r="C1763" s="1" t="s">
        <v>64</v>
      </c>
      <c r="D1763" s="1" t="s">
        <v>72</v>
      </c>
      <c r="E1763" s="1" t="s">
        <v>365</v>
      </c>
      <c r="F1763">
        <v>15093</v>
      </c>
    </row>
    <row r="1764" spans="1:6" x14ac:dyDescent="0.3">
      <c r="A1764" s="1" t="s">
        <v>33</v>
      </c>
      <c r="B1764">
        <v>2019</v>
      </c>
      <c r="C1764" s="1" t="s">
        <v>64</v>
      </c>
      <c r="D1764" s="1" t="s">
        <v>74</v>
      </c>
      <c r="E1764" s="1" t="s">
        <v>366</v>
      </c>
      <c r="F1764">
        <v>602</v>
      </c>
    </row>
    <row r="1765" spans="1:6" x14ac:dyDescent="0.3">
      <c r="A1765" s="1" t="s">
        <v>33</v>
      </c>
      <c r="B1765">
        <v>2020</v>
      </c>
      <c r="C1765" s="1" t="s">
        <v>63</v>
      </c>
      <c r="D1765" s="1" t="s">
        <v>65</v>
      </c>
      <c r="E1765" s="1" t="s">
        <v>333</v>
      </c>
      <c r="F1765">
        <v>2</v>
      </c>
    </row>
    <row r="1766" spans="1:6" x14ac:dyDescent="0.3">
      <c r="A1766" s="1" t="s">
        <v>33</v>
      </c>
      <c r="B1766">
        <v>2020</v>
      </c>
      <c r="C1766" s="1" t="s">
        <v>63</v>
      </c>
      <c r="D1766" s="1" t="s">
        <v>65</v>
      </c>
      <c r="E1766" s="1" t="s">
        <v>334</v>
      </c>
      <c r="F1766">
        <v>0</v>
      </c>
    </row>
    <row r="1767" spans="1:6" x14ac:dyDescent="0.3">
      <c r="A1767" s="1" t="s">
        <v>33</v>
      </c>
      <c r="B1767">
        <v>2020</v>
      </c>
      <c r="C1767" s="1" t="s">
        <v>63</v>
      </c>
      <c r="D1767" s="1" t="s">
        <v>65</v>
      </c>
      <c r="E1767" s="1" t="s">
        <v>335</v>
      </c>
      <c r="F1767">
        <v>357</v>
      </c>
    </row>
    <row r="1768" spans="1:6" x14ac:dyDescent="0.3">
      <c r="A1768" s="1" t="s">
        <v>33</v>
      </c>
      <c r="B1768">
        <v>2020</v>
      </c>
      <c r="C1768" s="1" t="s">
        <v>63</v>
      </c>
      <c r="D1768" s="1" t="s">
        <v>66</v>
      </c>
      <c r="E1768" s="1" t="s">
        <v>76</v>
      </c>
      <c r="F1768">
        <v>307</v>
      </c>
    </row>
    <row r="1769" spans="1:6" x14ac:dyDescent="0.3">
      <c r="A1769" s="1" t="s">
        <v>33</v>
      </c>
      <c r="B1769">
        <v>2020</v>
      </c>
      <c r="C1769" s="1" t="s">
        <v>63</v>
      </c>
      <c r="D1769" s="1" t="s">
        <v>66</v>
      </c>
      <c r="E1769" s="1" t="s">
        <v>368</v>
      </c>
      <c r="F1769">
        <v>0</v>
      </c>
    </row>
    <row r="1770" spans="1:6" x14ac:dyDescent="0.3">
      <c r="A1770" s="1" t="s">
        <v>33</v>
      </c>
      <c r="B1770">
        <v>2020</v>
      </c>
      <c r="C1770" s="1" t="s">
        <v>63</v>
      </c>
      <c r="D1770" s="1" t="s">
        <v>66</v>
      </c>
      <c r="E1770" s="1" t="s">
        <v>336</v>
      </c>
      <c r="F1770">
        <v>401</v>
      </c>
    </row>
    <row r="1771" spans="1:6" x14ac:dyDescent="0.3">
      <c r="A1771" s="1" t="s">
        <v>33</v>
      </c>
      <c r="B1771">
        <v>2020</v>
      </c>
      <c r="C1771" s="1" t="s">
        <v>63</v>
      </c>
      <c r="D1771" s="1" t="s">
        <v>66</v>
      </c>
      <c r="E1771" s="1" t="s">
        <v>337</v>
      </c>
      <c r="F1771">
        <v>20301</v>
      </c>
    </row>
    <row r="1772" spans="1:6" x14ac:dyDescent="0.3">
      <c r="A1772" s="1" t="s">
        <v>33</v>
      </c>
      <c r="B1772">
        <v>2020</v>
      </c>
      <c r="C1772" s="1" t="s">
        <v>63</v>
      </c>
      <c r="D1772" s="1" t="s">
        <v>66</v>
      </c>
      <c r="E1772" s="1" t="s">
        <v>338</v>
      </c>
      <c r="F1772">
        <v>158</v>
      </c>
    </row>
    <row r="1773" spans="1:6" x14ac:dyDescent="0.3">
      <c r="A1773" s="1" t="s">
        <v>33</v>
      </c>
      <c r="B1773">
        <v>2020</v>
      </c>
      <c r="C1773" s="1" t="s">
        <v>63</v>
      </c>
      <c r="D1773" s="1" t="s">
        <v>67</v>
      </c>
      <c r="E1773" s="1" t="s">
        <v>79</v>
      </c>
      <c r="F1773">
        <v>12809</v>
      </c>
    </row>
    <row r="1774" spans="1:6" x14ac:dyDescent="0.3">
      <c r="A1774" s="1" t="s">
        <v>33</v>
      </c>
      <c r="B1774">
        <v>2020</v>
      </c>
      <c r="C1774" s="1" t="s">
        <v>63</v>
      </c>
      <c r="D1774" s="1" t="s">
        <v>67</v>
      </c>
      <c r="E1774" s="1" t="s">
        <v>369</v>
      </c>
      <c r="F1774">
        <v>0</v>
      </c>
    </row>
    <row r="1775" spans="1:6" x14ac:dyDescent="0.3">
      <c r="A1775" s="1" t="s">
        <v>33</v>
      </c>
      <c r="B1775">
        <v>2020</v>
      </c>
      <c r="C1775" s="1" t="s">
        <v>63</v>
      </c>
      <c r="D1775" s="1" t="s">
        <v>67</v>
      </c>
      <c r="E1775" s="1" t="s">
        <v>339</v>
      </c>
      <c r="F1775">
        <v>4</v>
      </c>
    </row>
    <row r="1776" spans="1:6" x14ac:dyDescent="0.3">
      <c r="A1776" s="1" t="s">
        <v>33</v>
      </c>
      <c r="B1776">
        <v>2020</v>
      </c>
      <c r="C1776" s="1" t="s">
        <v>63</v>
      </c>
      <c r="D1776" s="1" t="s">
        <v>67</v>
      </c>
      <c r="E1776" s="1" t="s">
        <v>340</v>
      </c>
      <c r="F1776">
        <v>5316</v>
      </c>
    </row>
    <row r="1777" spans="1:6" x14ac:dyDescent="0.3">
      <c r="A1777" s="1" t="s">
        <v>33</v>
      </c>
      <c r="B1777">
        <v>2020</v>
      </c>
      <c r="C1777" s="1" t="s">
        <v>63</v>
      </c>
      <c r="D1777" s="1" t="s">
        <v>67</v>
      </c>
      <c r="E1777" s="1" t="s">
        <v>341</v>
      </c>
      <c r="F1777">
        <v>14</v>
      </c>
    </row>
    <row r="1778" spans="1:6" x14ac:dyDescent="0.3">
      <c r="A1778" s="1" t="s">
        <v>33</v>
      </c>
      <c r="B1778">
        <v>2020</v>
      </c>
      <c r="C1778" s="1" t="s">
        <v>63</v>
      </c>
      <c r="D1778" s="1" t="s">
        <v>67</v>
      </c>
      <c r="E1778" s="1" t="s">
        <v>342</v>
      </c>
      <c r="F1778">
        <v>6</v>
      </c>
    </row>
    <row r="1779" spans="1:6" x14ac:dyDescent="0.3">
      <c r="A1779" s="1" t="s">
        <v>33</v>
      </c>
      <c r="B1779">
        <v>2020</v>
      </c>
      <c r="C1779" s="1" t="s">
        <v>63</v>
      </c>
      <c r="D1779" s="1" t="s">
        <v>68</v>
      </c>
      <c r="E1779" s="1" t="s">
        <v>343</v>
      </c>
      <c r="F1779">
        <v>5504</v>
      </c>
    </row>
    <row r="1780" spans="1:6" x14ac:dyDescent="0.3">
      <c r="A1780" s="1" t="s">
        <v>33</v>
      </c>
      <c r="B1780">
        <v>2020</v>
      </c>
      <c r="C1780" s="1" t="s">
        <v>63</v>
      </c>
      <c r="D1780" s="1" t="s">
        <v>68</v>
      </c>
      <c r="E1780" s="1" t="s">
        <v>82</v>
      </c>
      <c r="F1780">
        <v>550</v>
      </c>
    </row>
    <row r="1781" spans="1:6" x14ac:dyDescent="0.3">
      <c r="A1781" s="1" t="s">
        <v>33</v>
      </c>
      <c r="B1781">
        <v>2020</v>
      </c>
      <c r="C1781" s="1" t="s">
        <v>63</v>
      </c>
      <c r="D1781" s="1" t="s">
        <v>68</v>
      </c>
      <c r="E1781" s="1" t="s">
        <v>370</v>
      </c>
      <c r="F1781">
        <v>0</v>
      </c>
    </row>
    <row r="1782" spans="1:6" x14ac:dyDescent="0.3">
      <c r="A1782" s="1" t="s">
        <v>33</v>
      </c>
      <c r="B1782">
        <v>2020</v>
      </c>
      <c r="C1782" s="1" t="s">
        <v>63</v>
      </c>
      <c r="D1782" s="1" t="s">
        <v>68</v>
      </c>
      <c r="E1782" s="1" t="s">
        <v>344</v>
      </c>
      <c r="F1782">
        <v>54</v>
      </c>
    </row>
    <row r="1783" spans="1:6" x14ac:dyDescent="0.3">
      <c r="A1783" s="1" t="s">
        <v>33</v>
      </c>
      <c r="B1783">
        <v>2020</v>
      </c>
      <c r="C1783" s="1" t="s">
        <v>63</v>
      </c>
      <c r="D1783" s="1" t="s">
        <v>68</v>
      </c>
      <c r="E1783" s="1" t="s">
        <v>345</v>
      </c>
      <c r="F1783">
        <v>33</v>
      </c>
    </row>
    <row r="1784" spans="1:6" x14ac:dyDescent="0.3">
      <c r="A1784" s="1" t="s">
        <v>33</v>
      </c>
      <c r="B1784">
        <v>2020</v>
      </c>
      <c r="C1784" s="1" t="s">
        <v>63</v>
      </c>
      <c r="D1784" s="1" t="s">
        <v>68</v>
      </c>
      <c r="E1784" s="1" t="s">
        <v>346</v>
      </c>
      <c r="F1784">
        <v>36</v>
      </c>
    </row>
    <row r="1785" spans="1:6" x14ac:dyDescent="0.3">
      <c r="A1785" s="1" t="s">
        <v>33</v>
      </c>
      <c r="B1785">
        <v>2020</v>
      </c>
      <c r="C1785" s="1" t="s">
        <v>64</v>
      </c>
      <c r="D1785" s="1" t="s">
        <v>69</v>
      </c>
      <c r="E1785" s="1" t="s">
        <v>347</v>
      </c>
      <c r="F1785">
        <v>88979</v>
      </c>
    </row>
    <row r="1786" spans="1:6" x14ac:dyDescent="0.3">
      <c r="A1786" s="1" t="s">
        <v>33</v>
      </c>
      <c r="B1786">
        <v>2020</v>
      </c>
      <c r="C1786" s="1" t="s">
        <v>64</v>
      </c>
      <c r="D1786" s="1" t="s">
        <v>69</v>
      </c>
      <c r="E1786" s="1" t="s">
        <v>86</v>
      </c>
      <c r="F1786">
        <v>4870</v>
      </c>
    </row>
    <row r="1787" spans="1:6" x14ac:dyDescent="0.3">
      <c r="A1787" s="1" t="s">
        <v>33</v>
      </c>
      <c r="B1787">
        <v>2020</v>
      </c>
      <c r="C1787" s="1" t="s">
        <v>64</v>
      </c>
      <c r="D1787" s="1" t="s">
        <v>69</v>
      </c>
      <c r="E1787" s="1" t="s">
        <v>371</v>
      </c>
      <c r="F1787">
        <v>0</v>
      </c>
    </row>
    <row r="1788" spans="1:6" x14ac:dyDescent="0.3">
      <c r="A1788" s="1" t="s">
        <v>33</v>
      </c>
      <c r="B1788">
        <v>2020</v>
      </c>
      <c r="C1788" s="1" t="s">
        <v>64</v>
      </c>
      <c r="D1788" s="1" t="s">
        <v>69</v>
      </c>
      <c r="E1788" s="1" t="s">
        <v>348</v>
      </c>
      <c r="F1788">
        <v>2259</v>
      </c>
    </row>
    <row r="1789" spans="1:6" x14ac:dyDescent="0.3">
      <c r="A1789" s="1" t="s">
        <v>33</v>
      </c>
      <c r="B1789">
        <v>2020</v>
      </c>
      <c r="C1789" s="1" t="s">
        <v>64</v>
      </c>
      <c r="D1789" s="1" t="s">
        <v>69</v>
      </c>
      <c r="E1789" s="1" t="s">
        <v>349</v>
      </c>
      <c r="F1789">
        <v>1947</v>
      </c>
    </row>
    <row r="1790" spans="1:6" x14ac:dyDescent="0.3">
      <c r="A1790" s="1" t="s">
        <v>33</v>
      </c>
      <c r="B1790">
        <v>2020</v>
      </c>
      <c r="C1790" s="1" t="s">
        <v>64</v>
      </c>
      <c r="D1790" s="1" t="s">
        <v>69</v>
      </c>
      <c r="E1790" s="1" t="s">
        <v>350</v>
      </c>
      <c r="F1790">
        <v>1316</v>
      </c>
    </row>
    <row r="1791" spans="1:6" x14ac:dyDescent="0.3">
      <c r="A1791" s="1" t="s">
        <v>33</v>
      </c>
      <c r="B1791">
        <v>2020</v>
      </c>
      <c r="C1791" s="1" t="s">
        <v>64</v>
      </c>
      <c r="D1791" s="1" t="s">
        <v>69</v>
      </c>
      <c r="E1791" s="1" t="s">
        <v>351</v>
      </c>
      <c r="F1791">
        <v>18157</v>
      </c>
    </row>
    <row r="1792" spans="1:6" x14ac:dyDescent="0.3">
      <c r="A1792" s="1" t="s">
        <v>33</v>
      </c>
      <c r="B1792">
        <v>2020</v>
      </c>
      <c r="C1792" s="1" t="s">
        <v>64</v>
      </c>
      <c r="D1792" s="1" t="s">
        <v>70</v>
      </c>
      <c r="E1792" s="1" t="s">
        <v>352</v>
      </c>
      <c r="F1792">
        <v>1280</v>
      </c>
    </row>
    <row r="1793" spans="1:6" x14ac:dyDescent="0.3">
      <c r="A1793" s="1" t="s">
        <v>33</v>
      </c>
      <c r="B1793">
        <v>2020</v>
      </c>
      <c r="C1793" s="1" t="s">
        <v>64</v>
      </c>
      <c r="D1793" s="1" t="s">
        <v>70</v>
      </c>
      <c r="E1793" s="1" t="s">
        <v>276</v>
      </c>
      <c r="F1793">
        <v>364</v>
      </c>
    </row>
    <row r="1794" spans="1:6" x14ac:dyDescent="0.3">
      <c r="A1794" s="1" t="s">
        <v>33</v>
      </c>
      <c r="B1794">
        <v>2020</v>
      </c>
      <c r="C1794" s="1" t="s">
        <v>64</v>
      </c>
      <c r="D1794" s="1" t="s">
        <v>70</v>
      </c>
      <c r="E1794" s="1" t="s">
        <v>90</v>
      </c>
      <c r="F1794">
        <v>173</v>
      </c>
    </row>
    <row r="1795" spans="1:6" x14ac:dyDescent="0.3">
      <c r="A1795" s="1" t="s">
        <v>33</v>
      </c>
      <c r="B1795">
        <v>2020</v>
      </c>
      <c r="C1795" s="1" t="s">
        <v>64</v>
      </c>
      <c r="D1795" s="1" t="s">
        <v>70</v>
      </c>
      <c r="E1795" s="1" t="s">
        <v>372</v>
      </c>
      <c r="F1795">
        <v>0</v>
      </c>
    </row>
    <row r="1796" spans="1:6" x14ac:dyDescent="0.3">
      <c r="A1796" s="1" t="s">
        <v>33</v>
      </c>
      <c r="B1796">
        <v>2020</v>
      </c>
      <c r="C1796" s="1" t="s">
        <v>64</v>
      </c>
      <c r="D1796" s="1" t="s">
        <v>70</v>
      </c>
      <c r="E1796" s="1" t="s">
        <v>353</v>
      </c>
      <c r="F1796">
        <v>157</v>
      </c>
    </row>
    <row r="1797" spans="1:6" x14ac:dyDescent="0.3">
      <c r="A1797" s="1" t="s">
        <v>33</v>
      </c>
      <c r="B1797">
        <v>2020</v>
      </c>
      <c r="C1797" s="1" t="s">
        <v>64</v>
      </c>
      <c r="D1797" s="1" t="s">
        <v>70</v>
      </c>
      <c r="E1797" s="1" t="s">
        <v>354</v>
      </c>
      <c r="F1797">
        <v>144</v>
      </c>
    </row>
    <row r="1798" spans="1:6" x14ac:dyDescent="0.3">
      <c r="A1798" s="1" t="s">
        <v>33</v>
      </c>
      <c r="B1798">
        <v>2020</v>
      </c>
      <c r="C1798" s="1" t="s">
        <v>64</v>
      </c>
      <c r="D1798" s="1" t="s">
        <v>70</v>
      </c>
      <c r="E1798" s="1" t="s">
        <v>355</v>
      </c>
      <c r="F1798">
        <v>209</v>
      </c>
    </row>
    <row r="1799" spans="1:6" x14ac:dyDescent="0.3">
      <c r="A1799" s="1" t="s">
        <v>33</v>
      </c>
      <c r="B1799">
        <v>2020</v>
      </c>
      <c r="C1799" s="1" t="s">
        <v>64</v>
      </c>
      <c r="D1799" s="1" t="s">
        <v>70</v>
      </c>
      <c r="E1799" s="1" t="s">
        <v>357</v>
      </c>
      <c r="F1799">
        <v>5498</v>
      </c>
    </row>
    <row r="1800" spans="1:6" x14ac:dyDescent="0.3">
      <c r="A1800" s="1" t="s">
        <v>33</v>
      </c>
      <c r="B1800">
        <v>2020</v>
      </c>
      <c r="C1800" s="1" t="s">
        <v>64</v>
      </c>
      <c r="D1800" s="1" t="s">
        <v>70</v>
      </c>
      <c r="E1800" s="1" t="s">
        <v>367</v>
      </c>
      <c r="F1800">
        <v>8</v>
      </c>
    </row>
    <row r="1801" spans="1:6" x14ac:dyDescent="0.3">
      <c r="A1801" s="1" t="s">
        <v>33</v>
      </c>
      <c r="B1801">
        <v>2020</v>
      </c>
      <c r="C1801" s="1" t="s">
        <v>64</v>
      </c>
      <c r="D1801" s="1" t="s">
        <v>70</v>
      </c>
      <c r="E1801" s="1" t="s">
        <v>358</v>
      </c>
      <c r="F1801">
        <v>1738</v>
      </c>
    </row>
    <row r="1802" spans="1:6" x14ac:dyDescent="0.3">
      <c r="A1802" s="1" t="s">
        <v>33</v>
      </c>
      <c r="B1802">
        <v>2020</v>
      </c>
      <c r="C1802" s="1" t="s">
        <v>64</v>
      </c>
      <c r="D1802" s="1" t="s">
        <v>71</v>
      </c>
      <c r="E1802" s="1" t="s">
        <v>100</v>
      </c>
      <c r="F1802">
        <v>2</v>
      </c>
    </row>
    <row r="1803" spans="1:6" x14ac:dyDescent="0.3">
      <c r="A1803" s="1" t="s">
        <v>33</v>
      </c>
      <c r="B1803">
        <v>2020</v>
      </c>
      <c r="C1803" s="1" t="s">
        <v>64</v>
      </c>
      <c r="D1803" s="1" t="s">
        <v>71</v>
      </c>
      <c r="E1803" s="1" t="s">
        <v>373</v>
      </c>
      <c r="F1803">
        <v>0</v>
      </c>
    </row>
    <row r="1804" spans="1:6" x14ac:dyDescent="0.3">
      <c r="A1804" s="1" t="s">
        <v>33</v>
      </c>
      <c r="B1804">
        <v>2020</v>
      </c>
      <c r="C1804" s="1" t="s">
        <v>64</v>
      </c>
      <c r="D1804" s="1" t="s">
        <v>72</v>
      </c>
      <c r="E1804" s="1" t="s">
        <v>72</v>
      </c>
      <c r="F1804">
        <v>46610</v>
      </c>
    </row>
    <row r="1805" spans="1:6" x14ac:dyDescent="0.3">
      <c r="A1805" s="1" t="s">
        <v>33</v>
      </c>
      <c r="B1805">
        <v>2020</v>
      </c>
      <c r="C1805" s="1" t="s">
        <v>64</v>
      </c>
      <c r="D1805" s="1" t="s">
        <v>72</v>
      </c>
      <c r="E1805" s="1" t="s">
        <v>374</v>
      </c>
      <c r="F1805">
        <v>0</v>
      </c>
    </row>
    <row r="1806" spans="1:6" x14ac:dyDescent="0.3">
      <c r="A1806" s="1" t="s">
        <v>33</v>
      </c>
      <c r="B1806">
        <v>2020</v>
      </c>
      <c r="C1806" s="1" t="s">
        <v>64</v>
      </c>
      <c r="D1806" s="1" t="s">
        <v>72</v>
      </c>
      <c r="E1806" s="1" t="s">
        <v>359</v>
      </c>
      <c r="F1806">
        <v>20363</v>
      </c>
    </row>
    <row r="1807" spans="1:6" x14ac:dyDescent="0.3">
      <c r="A1807" s="1" t="s">
        <v>33</v>
      </c>
      <c r="B1807">
        <v>2020</v>
      </c>
      <c r="C1807" s="1" t="s">
        <v>64</v>
      </c>
      <c r="D1807" s="1" t="s">
        <v>72</v>
      </c>
      <c r="E1807" s="1" t="s">
        <v>360</v>
      </c>
      <c r="F1807">
        <v>332779</v>
      </c>
    </row>
    <row r="1808" spans="1:6" x14ac:dyDescent="0.3">
      <c r="A1808" s="1" t="s">
        <v>33</v>
      </c>
      <c r="B1808">
        <v>2020</v>
      </c>
      <c r="C1808" s="1" t="s">
        <v>64</v>
      </c>
      <c r="D1808" s="1" t="s">
        <v>72</v>
      </c>
      <c r="E1808" s="1" t="s">
        <v>361</v>
      </c>
      <c r="F1808">
        <v>472843</v>
      </c>
    </row>
    <row r="1809" spans="1:6" x14ac:dyDescent="0.3">
      <c r="A1809" s="1" t="s">
        <v>33</v>
      </c>
      <c r="B1809">
        <v>2020</v>
      </c>
      <c r="C1809" s="1" t="s">
        <v>64</v>
      </c>
      <c r="D1809" s="1" t="s">
        <v>72</v>
      </c>
      <c r="E1809" s="1" t="s">
        <v>362</v>
      </c>
      <c r="F1809">
        <v>18599</v>
      </c>
    </row>
    <row r="1810" spans="1:6" x14ac:dyDescent="0.3">
      <c r="A1810" s="1" t="s">
        <v>33</v>
      </c>
      <c r="B1810">
        <v>2020</v>
      </c>
      <c r="C1810" s="1" t="s">
        <v>64</v>
      </c>
      <c r="D1810" s="1" t="s">
        <v>72</v>
      </c>
      <c r="E1810" s="1" t="s">
        <v>363</v>
      </c>
      <c r="F1810">
        <v>141485</v>
      </c>
    </row>
    <row r="1811" spans="1:6" x14ac:dyDescent="0.3">
      <c r="A1811" s="1" t="s">
        <v>33</v>
      </c>
      <c r="B1811">
        <v>2020</v>
      </c>
      <c r="C1811" s="1" t="s">
        <v>64</v>
      </c>
      <c r="D1811" s="1" t="s">
        <v>72</v>
      </c>
      <c r="E1811" s="1" t="s">
        <v>364</v>
      </c>
      <c r="F1811">
        <v>237409</v>
      </c>
    </row>
    <row r="1812" spans="1:6" x14ac:dyDescent="0.3">
      <c r="A1812" s="1" t="s">
        <v>33</v>
      </c>
      <c r="B1812">
        <v>2020</v>
      </c>
      <c r="C1812" s="1" t="s">
        <v>64</v>
      </c>
      <c r="D1812" s="1" t="s">
        <v>72</v>
      </c>
      <c r="E1812" s="1" t="s">
        <v>365</v>
      </c>
      <c r="F1812">
        <v>15295</v>
      </c>
    </row>
    <row r="1813" spans="1:6" x14ac:dyDescent="0.3">
      <c r="A1813" s="1" t="s">
        <v>33</v>
      </c>
      <c r="B1813">
        <v>2020</v>
      </c>
      <c r="C1813" s="1" t="s">
        <v>64</v>
      </c>
      <c r="D1813" s="1" t="s">
        <v>74</v>
      </c>
      <c r="E1813" s="1" t="s">
        <v>366</v>
      </c>
      <c r="F1813">
        <v>637</v>
      </c>
    </row>
    <row r="1814" spans="1:6" x14ac:dyDescent="0.3">
      <c r="A1814" s="1" t="s">
        <v>33</v>
      </c>
      <c r="B1814">
        <v>2021</v>
      </c>
      <c r="C1814" s="1" t="s">
        <v>63</v>
      </c>
      <c r="D1814" s="1" t="s">
        <v>65</v>
      </c>
      <c r="E1814" s="1" t="s">
        <v>333</v>
      </c>
      <c r="F1814">
        <v>0</v>
      </c>
    </row>
    <row r="1815" spans="1:6" x14ac:dyDescent="0.3">
      <c r="A1815" s="1" t="s">
        <v>33</v>
      </c>
      <c r="B1815">
        <v>2021</v>
      </c>
      <c r="C1815" s="1" t="s">
        <v>63</v>
      </c>
      <c r="D1815" s="1" t="s">
        <v>65</v>
      </c>
      <c r="E1815" s="1" t="s">
        <v>334</v>
      </c>
      <c r="F1815">
        <v>0</v>
      </c>
    </row>
    <row r="1816" spans="1:6" x14ac:dyDescent="0.3">
      <c r="A1816" s="1" t="s">
        <v>33</v>
      </c>
      <c r="B1816">
        <v>2021</v>
      </c>
      <c r="C1816" s="1" t="s">
        <v>63</v>
      </c>
      <c r="D1816" s="1" t="s">
        <v>65</v>
      </c>
      <c r="E1816" s="1" t="s">
        <v>335</v>
      </c>
      <c r="F1816">
        <v>341</v>
      </c>
    </row>
    <row r="1817" spans="1:6" x14ac:dyDescent="0.3">
      <c r="A1817" s="1" t="s">
        <v>33</v>
      </c>
      <c r="B1817">
        <v>2021</v>
      </c>
      <c r="C1817" s="1" t="s">
        <v>63</v>
      </c>
      <c r="D1817" s="1" t="s">
        <v>66</v>
      </c>
      <c r="E1817" s="1" t="s">
        <v>336</v>
      </c>
      <c r="F1817">
        <v>388</v>
      </c>
    </row>
    <row r="1818" spans="1:6" x14ac:dyDescent="0.3">
      <c r="A1818" s="1" t="s">
        <v>33</v>
      </c>
      <c r="B1818">
        <v>2021</v>
      </c>
      <c r="C1818" s="1" t="s">
        <v>63</v>
      </c>
      <c r="D1818" s="1" t="s">
        <v>66</v>
      </c>
      <c r="E1818" s="1" t="s">
        <v>337</v>
      </c>
      <c r="F1818">
        <v>19823</v>
      </c>
    </row>
    <row r="1819" spans="1:6" x14ac:dyDescent="0.3">
      <c r="A1819" s="1" t="s">
        <v>33</v>
      </c>
      <c r="B1819">
        <v>2021</v>
      </c>
      <c r="C1819" s="1" t="s">
        <v>63</v>
      </c>
      <c r="D1819" s="1" t="s">
        <v>66</v>
      </c>
      <c r="E1819" s="1" t="s">
        <v>338</v>
      </c>
      <c r="F1819">
        <v>145</v>
      </c>
    </row>
    <row r="1820" spans="1:6" x14ac:dyDescent="0.3">
      <c r="A1820" s="1" t="s">
        <v>33</v>
      </c>
      <c r="B1820">
        <v>2021</v>
      </c>
      <c r="C1820" s="1" t="s">
        <v>63</v>
      </c>
      <c r="D1820" s="1" t="s">
        <v>66</v>
      </c>
      <c r="E1820" s="1" t="s">
        <v>375</v>
      </c>
      <c r="F1820">
        <v>5</v>
      </c>
    </row>
    <row r="1821" spans="1:6" x14ac:dyDescent="0.3">
      <c r="A1821" s="1" t="s">
        <v>33</v>
      </c>
      <c r="B1821">
        <v>2021</v>
      </c>
      <c r="C1821" s="1" t="s">
        <v>63</v>
      </c>
      <c r="D1821" s="1" t="s">
        <v>66</v>
      </c>
      <c r="E1821" s="1" t="s">
        <v>376</v>
      </c>
      <c r="F1821">
        <v>111</v>
      </c>
    </row>
    <row r="1822" spans="1:6" x14ac:dyDescent="0.3">
      <c r="A1822" s="1" t="s">
        <v>33</v>
      </c>
      <c r="B1822">
        <v>2021</v>
      </c>
      <c r="C1822" s="1" t="s">
        <v>63</v>
      </c>
      <c r="D1822" s="1" t="s">
        <v>67</v>
      </c>
      <c r="E1822" s="1" t="s">
        <v>339</v>
      </c>
      <c r="F1822">
        <v>19</v>
      </c>
    </row>
    <row r="1823" spans="1:6" x14ac:dyDescent="0.3">
      <c r="A1823" s="1" t="s">
        <v>33</v>
      </c>
      <c r="B1823">
        <v>2021</v>
      </c>
      <c r="C1823" s="1" t="s">
        <v>63</v>
      </c>
      <c r="D1823" s="1" t="s">
        <v>67</v>
      </c>
      <c r="E1823" s="1" t="s">
        <v>340</v>
      </c>
      <c r="F1823">
        <v>5562</v>
      </c>
    </row>
    <row r="1824" spans="1:6" x14ac:dyDescent="0.3">
      <c r="A1824" s="1" t="s">
        <v>33</v>
      </c>
      <c r="B1824">
        <v>2021</v>
      </c>
      <c r="C1824" s="1" t="s">
        <v>63</v>
      </c>
      <c r="D1824" s="1" t="s">
        <v>67</v>
      </c>
      <c r="E1824" s="1" t="s">
        <v>341</v>
      </c>
      <c r="F1824">
        <v>19</v>
      </c>
    </row>
    <row r="1825" spans="1:6" x14ac:dyDescent="0.3">
      <c r="A1825" s="1" t="s">
        <v>33</v>
      </c>
      <c r="B1825">
        <v>2021</v>
      </c>
      <c r="C1825" s="1" t="s">
        <v>63</v>
      </c>
      <c r="D1825" s="1" t="s">
        <v>67</v>
      </c>
      <c r="E1825" s="1" t="s">
        <v>377</v>
      </c>
      <c r="F1825">
        <v>3</v>
      </c>
    </row>
    <row r="1826" spans="1:6" x14ac:dyDescent="0.3">
      <c r="A1826" s="1" t="s">
        <v>33</v>
      </c>
      <c r="B1826">
        <v>2021</v>
      </c>
      <c r="C1826" s="1" t="s">
        <v>63</v>
      </c>
      <c r="D1826" s="1" t="s">
        <v>67</v>
      </c>
      <c r="E1826" s="1" t="s">
        <v>378</v>
      </c>
      <c r="F1826">
        <v>10</v>
      </c>
    </row>
    <row r="1827" spans="1:6" x14ac:dyDescent="0.3">
      <c r="A1827" s="1" t="s">
        <v>33</v>
      </c>
      <c r="B1827">
        <v>2021</v>
      </c>
      <c r="C1827" s="1" t="s">
        <v>63</v>
      </c>
      <c r="D1827" s="1" t="s">
        <v>67</v>
      </c>
      <c r="E1827" s="1" t="s">
        <v>342</v>
      </c>
      <c r="F1827">
        <v>9</v>
      </c>
    </row>
    <row r="1828" spans="1:6" x14ac:dyDescent="0.3">
      <c r="A1828" s="1" t="s">
        <v>33</v>
      </c>
      <c r="B1828">
        <v>2021</v>
      </c>
      <c r="C1828" s="1" t="s">
        <v>63</v>
      </c>
      <c r="D1828" s="1" t="s">
        <v>68</v>
      </c>
      <c r="E1828" s="1" t="s">
        <v>343</v>
      </c>
      <c r="F1828">
        <v>5549</v>
      </c>
    </row>
    <row r="1829" spans="1:6" x14ac:dyDescent="0.3">
      <c r="A1829" s="1" t="s">
        <v>33</v>
      </c>
      <c r="B1829">
        <v>2021</v>
      </c>
      <c r="C1829" s="1" t="s">
        <v>63</v>
      </c>
      <c r="D1829" s="1" t="s">
        <v>68</v>
      </c>
      <c r="E1829" s="1" t="s">
        <v>344</v>
      </c>
      <c r="F1829">
        <v>54</v>
      </c>
    </row>
    <row r="1830" spans="1:6" x14ac:dyDescent="0.3">
      <c r="A1830" s="1" t="s">
        <v>33</v>
      </c>
      <c r="B1830">
        <v>2021</v>
      </c>
      <c r="C1830" s="1" t="s">
        <v>63</v>
      </c>
      <c r="D1830" s="1" t="s">
        <v>68</v>
      </c>
      <c r="E1830" s="1" t="s">
        <v>345</v>
      </c>
      <c r="F1830">
        <v>41</v>
      </c>
    </row>
    <row r="1831" spans="1:6" x14ac:dyDescent="0.3">
      <c r="A1831" s="1" t="s">
        <v>33</v>
      </c>
      <c r="B1831">
        <v>2021</v>
      </c>
      <c r="C1831" s="1" t="s">
        <v>63</v>
      </c>
      <c r="D1831" s="1" t="s">
        <v>68</v>
      </c>
      <c r="E1831" s="1" t="s">
        <v>379</v>
      </c>
      <c r="F1831">
        <v>20</v>
      </c>
    </row>
    <row r="1832" spans="1:6" x14ac:dyDescent="0.3">
      <c r="A1832" s="1" t="s">
        <v>33</v>
      </c>
      <c r="B1832">
        <v>2021</v>
      </c>
      <c r="C1832" s="1" t="s">
        <v>63</v>
      </c>
      <c r="D1832" s="1" t="s">
        <v>68</v>
      </c>
      <c r="E1832" s="1" t="s">
        <v>380</v>
      </c>
      <c r="F1832">
        <v>12</v>
      </c>
    </row>
    <row r="1833" spans="1:6" x14ac:dyDescent="0.3">
      <c r="A1833" s="1" t="s">
        <v>33</v>
      </c>
      <c r="B1833">
        <v>2021</v>
      </c>
      <c r="C1833" s="1" t="s">
        <v>63</v>
      </c>
      <c r="D1833" s="1" t="s">
        <v>68</v>
      </c>
      <c r="E1833" s="1" t="s">
        <v>346</v>
      </c>
      <c r="F1833">
        <v>37</v>
      </c>
    </row>
    <row r="1834" spans="1:6" x14ac:dyDescent="0.3">
      <c r="A1834" s="1" t="s">
        <v>33</v>
      </c>
      <c r="B1834">
        <v>2021</v>
      </c>
      <c r="C1834" s="1" t="s">
        <v>64</v>
      </c>
      <c r="D1834" s="1" t="s">
        <v>69</v>
      </c>
      <c r="E1834" s="1" t="s">
        <v>347</v>
      </c>
      <c r="F1834">
        <v>103315</v>
      </c>
    </row>
    <row r="1835" spans="1:6" x14ac:dyDescent="0.3">
      <c r="A1835" s="1" t="s">
        <v>33</v>
      </c>
      <c r="B1835">
        <v>2021</v>
      </c>
      <c r="C1835" s="1" t="s">
        <v>64</v>
      </c>
      <c r="D1835" s="1" t="s">
        <v>69</v>
      </c>
      <c r="E1835" s="1" t="s">
        <v>348</v>
      </c>
      <c r="F1835">
        <v>2522</v>
      </c>
    </row>
    <row r="1836" spans="1:6" x14ac:dyDescent="0.3">
      <c r="A1836" s="1" t="s">
        <v>33</v>
      </c>
      <c r="B1836">
        <v>2021</v>
      </c>
      <c r="C1836" s="1" t="s">
        <v>64</v>
      </c>
      <c r="D1836" s="1" t="s">
        <v>69</v>
      </c>
      <c r="E1836" s="1" t="s">
        <v>349</v>
      </c>
      <c r="F1836">
        <v>2075</v>
      </c>
    </row>
    <row r="1837" spans="1:6" x14ac:dyDescent="0.3">
      <c r="A1837" s="1" t="s">
        <v>33</v>
      </c>
      <c r="B1837">
        <v>2021</v>
      </c>
      <c r="C1837" s="1" t="s">
        <v>64</v>
      </c>
      <c r="D1837" s="1" t="s">
        <v>69</v>
      </c>
      <c r="E1837" s="1" t="s">
        <v>381</v>
      </c>
      <c r="F1837">
        <v>1562</v>
      </c>
    </row>
    <row r="1838" spans="1:6" x14ac:dyDescent="0.3">
      <c r="A1838" s="1" t="s">
        <v>33</v>
      </c>
      <c r="B1838">
        <v>2021</v>
      </c>
      <c r="C1838" s="1" t="s">
        <v>64</v>
      </c>
      <c r="D1838" s="1" t="s">
        <v>69</v>
      </c>
      <c r="E1838" s="1" t="s">
        <v>382</v>
      </c>
      <c r="F1838">
        <v>3527</v>
      </c>
    </row>
    <row r="1839" spans="1:6" x14ac:dyDescent="0.3">
      <c r="A1839" s="1" t="s">
        <v>33</v>
      </c>
      <c r="B1839">
        <v>2021</v>
      </c>
      <c r="C1839" s="1" t="s">
        <v>64</v>
      </c>
      <c r="D1839" s="1" t="s">
        <v>69</v>
      </c>
      <c r="E1839" s="1" t="s">
        <v>350</v>
      </c>
      <c r="F1839">
        <v>1388</v>
      </c>
    </row>
    <row r="1840" spans="1:6" x14ac:dyDescent="0.3">
      <c r="A1840" s="1" t="s">
        <v>33</v>
      </c>
      <c r="B1840">
        <v>2021</v>
      </c>
      <c r="C1840" s="1" t="s">
        <v>64</v>
      </c>
      <c r="D1840" s="1" t="s">
        <v>69</v>
      </c>
      <c r="E1840" s="1" t="s">
        <v>351</v>
      </c>
      <c r="F1840">
        <v>18063</v>
      </c>
    </row>
    <row r="1841" spans="1:6" x14ac:dyDescent="0.3">
      <c r="A1841" s="1" t="s">
        <v>33</v>
      </c>
      <c r="B1841">
        <v>2021</v>
      </c>
      <c r="C1841" s="1" t="s">
        <v>64</v>
      </c>
      <c r="D1841" s="1" t="s">
        <v>70</v>
      </c>
      <c r="E1841" s="1" t="s">
        <v>352</v>
      </c>
      <c r="F1841">
        <v>1279</v>
      </c>
    </row>
    <row r="1842" spans="1:6" x14ac:dyDescent="0.3">
      <c r="A1842" s="1" t="s">
        <v>33</v>
      </c>
      <c r="B1842">
        <v>2021</v>
      </c>
      <c r="C1842" s="1" t="s">
        <v>64</v>
      </c>
      <c r="D1842" s="1" t="s">
        <v>70</v>
      </c>
      <c r="E1842" s="1" t="s">
        <v>353</v>
      </c>
      <c r="F1842">
        <v>161</v>
      </c>
    </row>
    <row r="1843" spans="1:6" x14ac:dyDescent="0.3">
      <c r="A1843" s="1" t="s">
        <v>33</v>
      </c>
      <c r="B1843">
        <v>2021</v>
      </c>
      <c r="C1843" s="1" t="s">
        <v>64</v>
      </c>
      <c r="D1843" s="1" t="s">
        <v>70</v>
      </c>
      <c r="E1843" s="1" t="s">
        <v>354</v>
      </c>
      <c r="F1843">
        <v>143</v>
      </c>
    </row>
    <row r="1844" spans="1:6" x14ac:dyDescent="0.3">
      <c r="A1844" s="1" t="s">
        <v>33</v>
      </c>
      <c r="B1844">
        <v>2021</v>
      </c>
      <c r="C1844" s="1" t="s">
        <v>64</v>
      </c>
      <c r="D1844" s="1" t="s">
        <v>70</v>
      </c>
      <c r="E1844" s="1" t="s">
        <v>383</v>
      </c>
      <c r="F1844">
        <v>153</v>
      </c>
    </row>
    <row r="1845" spans="1:6" x14ac:dyDescent="0.3">
      <c r="A1845" s="1" t="s">
        <v>33</v>
      </c>
      <c r="B1845">
        <v>2021</v>
      </c>
      <c r="C1845" s="1" t="s">
        <v>64</v>
      </c>
      <c r="D1845" s="1" t="s">
        <v>70</v>
      </c>
      <c r="E1845" s="1" t="s">
        <v>384</v>
      </c>
      <c r="F1845">
        <v>351</v>
      </c>
    </row>
    <row r="1846" spans="1:6" x14ac:dyDescent="0.3">
      <c r="A1846" s="1" t="s">
        <v>33</v>
      </c>
      <c r="B1846">
        <v>2021</v>
      </c>
      <c r="C1846" s="1" t="s">
        <v>64</v>
      </c>
      <c r="D1846" s="1" t="s">
        <v>70</v>
      </c>
      <c r="E1846" s="1" t="s">
        <v>355</v>
      </c>
      <c r="F1846">
        <v>219</v>
      </c>
    </row>
    <row r="1847" spans="1:6" x14ac:dyDescent="0.3">
      <c r="A1847" s="1" t="s">
        <v>33</v>
      </c>
      <c r="B1847">
        <v>2021</v>
      </c>
      <c r="C1847" s="1" t="s">
        <v>64</v>
      </c>
      <c r="D1847" s="1" t="s">
        <v>70</v>
      </c>
      <c r="E1847" s="1" t="s">
        <v>357</v>
      </c>
      <c r="F1847">
        <v>5673</v>
      </c>
    </row>
    <row r="1848" spans="1:6" x14ac:dyDescent="0.3">
      <c r="A1848" s="1" t="s">
        <v>33</v>
      </c>
      <c r="B1848">
        <v>2021</v>
      </c>
      <c r="C1848" s="1" t="s">
        <v>64</v>
      </c>
      <c r="D1848" s="1" t="s">
        <v>70</v>
      </c>
      <c r="E1848" s="1" t="s">
        <v>367</v>
      </c>
      <c r="F1848">
        <v>7</v>
      </c>
    </row>
    <row r="1849" spans="1:6" x14ac:dyDescent="0.3">
      <c r="A1849" s="1" t="s">
        <v>33</v>
      </c>
      <c r="B1849">
        <v>2021</v>
      </c>
      <c r="C1849" s="1" t="s">
        <v>64</v>
      </c>
      <c r="D1849" s="1" t="s">
        <v>70</v>
      </c>
      <c r="E1849" s="1" t="s">
        <v>358</v>
      </c>
      <c r="F1849">
        <v>1757</v>
      </c>
    </row>
    <row r="1850" spans="1:6" x14ac:dyDescent="0.3">
      <c r="A1850" s="1" t="s">
        <v>33</v>
      </c>
      <c r="B1850">
        <v>2021</v>
      </c>
      <c r="C1850" s="1" t="s">
        <v>64</v>
      </c>
      <c r="D1850" s="1" t="s">
        <v>71</v>
      </c>
      <c r="E1850" s="1" t="s">
        <v>385</v>
      </c>
      <c r="F1850">
        <v>0</v>
      </c>
    </row>
    <row r="1851" spans="1:6" x14ac:dyDescent="0.3">
      <c r="A1851" s="1" t="s">
        <v>33</v>
      </c>
      <c r="B1851">
        <v>2021</v>
      </c>
      <c r="C1851" s="1" t="s">
        <v>64</v>
      </c>
      <c r="D1851" s="1" t="s">
        <v>72</v>
      </c>
      <c r="E1851" s="1" t="s">
        <v>359</v>
      </c>
      <c r="F1851">
        <v>20603</v>
      </c>
    </row>
    <row r="1852" spans="1:6" x14ac:dyDescent="0.3">
      <c r="A1852" s="1" t="s">
        <v>33</v>
      </c>
      <c r="B1852">
        <v>2021</v>
      </c>
      <c r="C1852" s="1" t="s">
        <v>64</v>
      </c>
      <c r="D1852" s="1" t="s">
        <v>72</v>
      </c>
      <c r="E1852" s="1" t="s">
        <v>360</v>
      </c>
      <c r="F1852">
        <v>337401</v>
      </c>
    </row>
    <row r="1853" spans="1:6" x14ac:dyDescent="0.3">
      <c r="A1853" s="1" t="s">
        <v>33</v>
      </c>
      <c r="B1853">
        <v>2021</v>
      </c>
      <c r="C1853" s="1" t="s">
        <v>64</v>
      </c>
      <c r="D1853" s="1" t="s">
        <v>72</v>
      </c>
      <c r="E1853" s="1" t="s">
        <v>361</v>
      </c>
      <c r="F1853">
        <v>481568</v>
      </c>
    </row>
    <row r="1854" spans="1:6" x14ac:dyDescent="0.3">
      <c r="A1854" s="1" t="s">
        <v>33</v>
      </c>
      <c r="B1854">
        <v>2021</v>
      </c>
      <c r="C1854" s="1" t="s">
        <v>64</v>
      </c>
      <c r="D1854" s="1" t="s">
        <v>72</v>
      </c>
      <c r="E1854" s="1" t="s">
        <v>362</v>
      </c>
      <c r="F1854">
        <v>18772</v>
      </c>
    </row>
    <row r="1855" spans="1:6" x14ac:dyDescent="0.3">
      <c r="A1855" s="1" t="s">
        <v>33</v>
      </c>
      <c r="B1855">
        <v>2021</v>
      </c>
      <c r="C1855" s="1" t="s">
        <v>64</v>
      </c>
      <c r="D1855" s="1" t="s">
        <v>72</v>
      </c>
      <c r="E1855" s="1" t="s">
        <v>386</v>
      </c>
      <c r="F1855">
        <v>12882</v>
      </c>
    </row>
    <row r="1856" spans="1:6" x14ac:dyDescent="0.3">
      <c r="A1856" s="1" t="s">
        <v>33</v>
      </c>
      <c r="B1856">
        <v>2021</v>
      </c>
      <c r="C1856" s="1" t="s">
        <v>64</v>
      </c>
      <c r="D1856" s="1" t="s">
        <v>72</v>
      </c>
      <c r="E1856" s="1" t="s">
        <v>387</v>
      </c>
      <c r="F1856">
        <v>33536</v>
      </c>
    </row>
    <row r="1857" spans="1:6" x14ac:dyDescent="0.3">
      <c r="A1857" s="1" t="s">
        <v>33</v>
      </c>
      <c r="B1857">
        <v>2021</v>
      </c>
      <c r="C1857" s="1" t="s">
        <v>64</v>
      </c>
      <c r="D1857" s="1" t="s">
        <v>72</v>
      </c>
      <c r="E1857" s="1" t="s">
        <v>363</v>
      </c>
      <c r="F1857">
        <v>139770</v>
      </c>
    </row>
    <row r="1858" spans="1:6" x14ac:dyDescent="0.3">
      <c r="A1858" s="1" t="s">
        <v>33</v>
      </c>
      <c r="B1858">
        <v>2021</v>
      </c>
      <c r="C1858" s="1" t="s">
        <v>64</v>
      </c>
      <c r="D1858" s="1" t="s">
        <v>72</v>
      </c>
      <c r="E1858" s="1" t="s">
        <v>364</v>
      </c>
      <c r="F1858">
        <v>237324</v>
      </c>
    </row>
    <row r="1859" spans="1:6" x14ac:dyDescent="0.3">
      <c r="A1859" s="1" t="s">
        <v>33</v>
      </c>
      <c r="B1859">
        <v>2021</v>
      </c>
      <c r="C1859" s="1" t="s">
        <v>64</v>
      </c>
      <c r="D1859" s="1" t="s">
        <v>72</v>
      </c>
      <c r="E1859" s="1" t="s">
        <v>365</v>
      </c>
      <c r="F1859">
        <v>15253</v>
      </c>
    </row>
    <row r="1860" spans="1:6" x14ac:dyDescent="0.3">
      <c r="A1860" s="1" t="s">
        <v>33</v>
      </c>
      <c r="B1860">
        <v>2021</v>
      </c>
      <c r="C1860" s="1" t="s">
        <v>64</v>
      </c>
      <c r="D1860" s="1" t="s">
        <v>74</v>
      </c>
      <c r="E1860" s="1" t="s">
        <v>366</v>
      </c>
      <c r="F1860">
        <v>670</v>
      </c>
    </row>
    <row r="1861" spans="1:6" x14ac:dyDescent="0.3">
      <c r="A1861" s="1" t="s">
        <v>34</v>
      </c>
      <c r="B1861">
        <v>2015</v>
      </c>
      <c r="C1861" s="1" t="s">
        <v>63</v>
      </c>
      <c r="D1861" s="1" t="s">
        <v>66</v>
      </c>
      <c r="E1861" s="1" t="s">
        <v>76</v>
      </c>
      <c r="F1861">
        <v>55</v>
      </c>
    </row>
    <row r="1862" spans="1:6" x14ac:dyDescent="0.3">
      <c r="A1862" s="1" t="s">
        <v>34</v>
      </c>
      <c r="B1862">
        <v>2015</v>
      </c>
      <c r="C1862" s="1" t="s">
        <v>63</v>
      </c>
      <c r="D1862" s="1" t="s">
        <v>67</v>
      </c>
      <c r="E1862" s="1" t="s">
        <v>79</v>
      </c>
      <c r="F1862">
        <v>58377</v>
      </c>
    </row>
    <row r="1863" spans="1:6" x14ac:dyDescent="0.3">
      <c r="A1863" s="1" t="s">
        <v>34</v>
      </c>
      <c r="B1863">
        <v>2015</v>
      </c>
      <c r="C1863" s="1" t="s">
        <v>63</v>
      </c>
      <c r="D1863" s="1" t="s">
        <v>68</v>
      </c>
      <c r="E1863" s="1" t="s">
        <v>82</v>
      </c>
      <c r="F1863">
        <v>3400</v>
      </c>
    </row>
    <row r="1864" spans="1:6" x14ac:dyDescent="0.3">
      <c r="A1864" s="1" t="s">
        <v>34</v>
      </c>
      <c r="B1864">
        <v>2015</v>
      </c>
      <c r="C1864" s="1" t="s">
        <v>64</v>
      </c>
      <c r="D1864" s="1" t="s">
        <v>69</v>
      </c>
      <c r="E1864" s="1" t="s">
        <v>86</v>
      </c>
      <c r="F1864">
        <v>24563</v>
      </c>
    </row>
    <row r="1865" spans="1:6" x14ac:dyDescent="0.3">
      <c r="A1865" s="1" t="s">
        <v>34</v>
      </c>
      <c r="B1865">
        <v>2015</v>
      </c>
      <c r="C1865" s="1" t="s">
        <v>64</v>
      </c>
      <c r="D1865" s="1" t="s">
        <v>70</v>
      </c>
      <c r="E1865" s="1" t="s">
        <v>318</v>
      </c>
      <c r="F1865">
        <v>76</v>
      </c>
    </row>
    <row r="1866" spans="1:6" x14ac:dyDescent="0.3">
      <c r="A1866" s="1" t="s">
        <v>34</v>
      </c>
      <c r="B1866">
        <v>2015</v>
      </c>
      <c r="C1866" s="1" t="s">
        <v>64</v>
      </c>
      <c r="D1866" s="1" t="s">
        <v>70</v>
      </c>
      <c r="E1866" s="1" t="s">
        <v>319</v>
      </c>
      <c r="F1866">
        <v>3234</v>
      </c>
    </row>
    <row r="1867" spans="1:6" x14ac:dyDescent="0.3">
      <c r="A1867" s="1" t="s">
        <v>34</v>
      </c>
      <c r="B1867">
        <v>2015</v>
      </c>
      <c r="C1867" s="1" t="s">
        <v>64</v>
      </c>
      <c r="D1867" s="1" t="s">
        <v>71</v>
      </c>
      <c r="E1867" s="1" t="s">
        <v>100</v>
      </c>
      <c r="F1867">
        <v>10</v>
      </c>
    </row>
    <row r="1868" spans="1:6" x14ac:dyDescent="0.3">
      <c r="A1868" s="1" t="s">
        <v>34</v>
      </c>
      <c r="B1868">
        <v>2015</v>
      </c>
      <c r="C1868" s="1" t="s">
        <v>64</v>
      </c>
      <c r="D1868" s="1" t="s">
        <v>72</v>
      </c>
      <c r="E1868" s="1" t="s">
        <v>72</v>
      </c>
      <c r="F1868">
        <v>296036</v>
      </c>
    </row>
    <row r="1869" spans="1:6" x14ac:dyDescent="0.3">
      <c r="A1869" s="1" t="s">
        <v>34</v>
      </c>
      <c r="B1869">
        <v>2016</v>
      </c>
      <c r="C1869" s="1" t="s">
        <v>63</v>
      </c>
      <c r="D1869" s="1" t="s">
        <v>66</v>
      </c>
      <c r="E1869" s="1" t="s">
        <v>76</v>
      </c>
      <c r="F1869">
        <v>62</v>
      </c>
    </row>
    <row r="1870" spans="1:6" x14ac:dyDescent="0.3">
      <c r="A1870" s="1" t="s">
        <v>34</v>
      </c>
      <c r="B1870">
        <v>2016</v>
      </c>
      <c r="C1870" s="1" t="s">
        <v>63</v>
      </c>
      <c r="D1870" s="1" t="s">
        <v>67</v>
      </c>
      <c r="E1870" s="1" t="s">
        <v>79</v>
      </c>
      <c r="F1870">
        <v>58706</v>
      </c>
    </row>
    <row r="1871" spans="1:6" x14ac:dyDescent="0.3">
      <c r="A1871" s="1" t="s">
        <v>34</v>
      </c>
      <c r="B1871">
        <v>2016</v>
      </c>
      <c r="C1871" s="1" t="s">
        <v>63</v>
      </c>
      <c r="D1871" s="1" t="s">
        <v>68</v>
      </c>
      <c r="E1871" s="1" t="s">
        <v>82</v>
      </c>
      <c r="F1871">
        <v>3424</v>
      </c>
    </row>
    <row r="1872" spans="1:6" x14ac:dyDescent="0.3">
      <c r="A1872" s="1" t="s">
        <v>34</v>
      </c>
      <c r="B1872">
        <v>2016</v>
      </c>
      <c r="C1872" s="1" t="s">
        <v>64</v>
      </c>
      <c r="D1872" s="1" t="s">
        <v>69</v>
      </c>
      <c r="E1872" s="1" t="s">
        <v>86</v>
      </c>
      <c r="F1872">
        <v>24689</v>
      </c>
    </row>
    <row r="1873" spans="1:6" x14ac:dyDescent="0.3">
      <c r="A1873" s="1" t="s">
        <v>34</v>
      </c>
      <c r="B1873">
        <v>2016</v>
      </c>
      <c r="C1873" s="1" t="s">
        <v>64</v>
      </c>
      <c r="D1873" s="1" t="s">
        <v>70</v>
      </c>
      <c r="E1873" s="1" t="s">
        <v>318</v>
      </c>
      <c r="F1873">
        <v>70</v>
      </c>
    </row>
    <row r="1874" spans="1:6" x14ac:dyDescent="0.3">
      <c r="A1874" s="1" t="s">
        <v>34</v>
      </c>
      <c r="B1874">
        <v>2016</v>
      </c>
      <c r="C1874" s="1" t="s">
        <v>64</v>
      </c>
      <c r="D1874" s="1" t="s">
        <v>70</v>
      </c>
      <c r="E1874" s="1" t="s">
        <v>319</v>
      </c>
      <c r="F1874">
        <v>3201</v>
      </c>
    </row>
    <row r="1875" spans="1:6" x14ac:dyDescent="0.3">
      <c r="A1875" s="1" t="s">
        <v>34</v>
      </c>
      <c r="B1875">
        <v>2016</v>
      </c>
      <c r="C1875" s="1" t="s">
        <v>64</v>
      </c>
      <c r="D1875" s="1" t="s">
        <v>71</v>
      </c>
      <c r="E1875" s="1" t="s">
        <v>100</v>
      </c>
      <c r="F1875">
        <v>11</v>
      </c>
    </row>
    <row r="1876" spans="1:6" x14ac:dyDescent="0.3">
      <c r="A1876" s="1" t="s">
        <v>34</v>
      </c>
      <c r="B1876">
        <v>2016</v>
      </c>
      <c r="C1876" s="1" t="s">
        <v>64</v>
      </c>
      <c r="D1876" s="1" t="s">
        <v>72</v>
      </c>
      <c r="E1876" s="1" t="s">
        <v>72</v>
      </c>
      <c r="F1876">
        <v>299909</v>
      </c>
    </row>
    <row r="1877" spans="1:6" x14ac:dyDescent="0.3">
      <c r="A1877" s="1" t="s">
        <v>34</v>
      </c>
      <c r="B1877">
        <v>2017</v>
      </c>
      <c r="C1877" s="1" t="s">
        <v>63</v>
      </c>
      <c r="D1877" s="1" t="s">
        <v>66</v>
      </c>
      <c r="E1877" s="1" t="s">
        <v>76</v>
      </c>
      <c r="F1877">
        <v>58</v>
      </c>
    </row>
    <row r="1878" spans="1:6" x14ac:dyDescent="0.3">
      <c r="A1878" s="1" t="s">
        <v>34</v>
      </c>
      <c r="B1878">
        <v>2017</v>
      </c>
      <c r="C1878" s="1" t="s">
        <v>63</v>
      </c>
      <c r="D1878" s="1" t="s">
        <v>67</v>
      </c>
      <c r="E1878" s="1" t="s">
        <v>79</v>
      </c>
      <c r="F1878">
        <v>58760</v>
      </c>
    </row>
    <row r="1879" spans="1:6" x14ac:dyDescent="0.3">
      <c r="A1879" s="1" t="s">
        <v>34</v>
      </c>
      <c r="B1879">
        <v>2017</v>
      </c>
      <c r="C1879" s="1" t="s">
        <v>63</v>
      </c>
      <c r="D1879" s="1" t="s">
        <v>68</v>
      </c>
      <c r="E1879" s="1" t="s">
        <v>82</v>
      </c>
      <c r="F1879">
        <v>3433</v>
      </c>
    </row>
    <row r="1880" spans="1:6" x14ac:dyDescent="0.3">
      <c r="A1880" s="1" t="s">
        <v>34</v>
      </c>
      <c r="B1880">
        <v>2017</v>
      </c>
      <c r="C1880" s="1" t="s">
        <v>64</v>
      </c>
      <c r="D1880" s="1" t="s">
        <v>69</v>
      </c>
      <c r="E1880" s="1" t="s">
        <v>86</v>
      </c>
      <c r="F1880">
        <v>24888</v>
      </c>
    </row>
    <row r="1881" spans="1:6" x14ac:dyDescent="0.3">
      <c r="A1881" s="1" t="s">
        <v>34</v>
      </c>
      <c r="B1881">
        <v>2017</v>
      </c>
      <c r="C1881" s="1" t="s">
        <v>64</v>
      </c>
      <c r="D1881" s="1" t="s">
        <v>70</v>
      </c>
      <c r="E1881" s="1" t="s">
        <v>318</v>
      </c>
      <c r="F1881">
        <v>69</v>
      </c>
    </row>
    <row r="1882" spans="1:6" x14ac:dyDescent="0.3">
      <c r="A1882" s="1" t="s">
        <v>34</v>
      </c>
      <c r="B1882">
        <v>2017</v>
      </c>
      <c r="C1882" s="1" t="s">
        <v>64</v>
      </c>
      <c r="D1882" s="1" t="s">
        <v>70</v>
      </c>
      <c r="E1882" s="1" t="s">
        <v>319</v>
      </c>
      <c r="F1882">
        <v>3236</v>
      </c>
    </row>
    <row r="1883" spans="1:6" x14ac:dyDescent="0.3">
      <c r="A1883" s="1" t="s">
        <v>34</v>
      </c>
      <c r="B1883">
        <v>2017</v>
      </c>
      <c r="C1883" s="1" t="s">
        <v>64</v>
      </c>
      <c r="D1883" s="1" t="s">
        <v>71</v>
      </c>
      <c r="E1883" s="1" t="s">
        <v>100</v>
      </c>
      <c r="F1883">
        <v>13</v>
      </c>
    </row>
    <row r="1884" spans="1:6" x14ac:dyDescent="0.3">
      <c r="A1884" s="1" t="s">
        <v>34</v>
      </c>
      <c r="B1884">
        <v>2017</v>
      </c>
      <c r="C1884" s="1" t="s">
        <v>64</v>
      </c>
      <c r="D1884" s="1" t="s">
        <v>72</v>
      </c>
      <c r="E1884" s="1" t="s">
        <v>72</v>
      </c>
      <c r="F1884">
        <v>303571</v>
      </c>
    </row>
    <row r="1885" spans="1:6" x14ac:dyDescent="0.3">
      <c r="A1885" s="1" t="s">
        <v>34</v>
      </c>
      <c r="B1885">
        <v>2018</v>
      </c>
      <c r="C1885" s="1" t="s">
        <v>63</v>
      </c>
      <c r="D1885" s="1" t="s">
        <v>66</v>
      </c>
      <c r="E1885" s="1" t="s">
        <v>76</v>
      </c>
      <c r="F1885">
        <v>57</v>
      </c>
    </row>
    <row r="1886" spans="1:6" x14ac:dyDescent="0.3">
      <c r="A1886" s="1" t="s">
        <v>34</v>
      </c>
      <c r="B1886">
        <v>2018</v>
      </c>
      <c r="C1886" s="1" t="s">
        <v>63</v>
      </c>
      <c r="D1886" s="1" t="s">
        <v>67</v>
      </c>
      <c r="E1886" s="1" t="s">
        <v>79</v>
      </c>
      <c r="F1886">
        <v>59740</v>
      </c>
    </row>
    <row r="1887" spans="1:6" x14ac:dyDescent="0.3">
      <c r="A1887" s="1" t="s">
        <v>34</v>
      </c>
      <c r="B1887">
        <v>2018</v>
      </c>
      <c r="C1887" s="1" t="s">
        <v>63</v>
      </c>
      <c r="D1887" s="1" t="s">
        <v>68</v>
      </c>
      <c r="E1887" s="1" t="s">
        <v>82</v>
      </c>
      <c r="F1887">
        <v>3440</v>
      </c>
    </row>
    <row r="1888" spans="1:6" x14ac:dyDescent="0.3">
      <c r="A1888" s="1" t="s">
        <v>34</v>
      </c>
      <c r="B1888">
        <v>2018</v>
      </c>
      <c r="C1888" s="1" t="s">
        <v>64</v>
      </c>
      <c r="D1888" s="1" t="s">
        <v>69</v>
      </c>
      <c r="E1888" s="1" t="s">
        <v>86</v>
      </c>
      <c r="F1888">
        <v>24996</v>
      </c>
    </row>
    <row r="1889" spans="1:6" x14ac:dyDescent="0.3">
      <c r="A1889" s="1" t="s">
        <v>34</v>
      </c>
      <c r="B1889">
        <v>2018</v>
      </c>
      <c r="C1889" s="1" t="s">
        <v>64</v>
      </c>
      <c r="D1889" s="1" t="s">
        <v>70</v>
      </c>
      <c r="E1889" s="1" t="s">
        <v>318</v>
      </c>
      <c r="F1889">
        <v>63</v>
      </c>
    </row>
    <row r="1890" spans="1:6" x14ac:dyDescent="0.3">
      <c r="A1890" s="1" t="s">
        <v>34</v>
      </c>
      <c r="B1890">
        <v>2018</v>
      </c>
      <c r="C1890" s="1" t="s">
        <v>64</v>
      </c>
      <c r="D1890" s="1" t="s">
        <v>70</v>
      </c>
      <c r="E1890" s="1" t="s">
        <v>319</v>
      </c>
      <c r="F1890">
        <v>3197</v>
      </c>
    </row>
    <row r="1891" spans="1:6" x14ac:dyDescent="0.3">
      <c r="A1891" s="1" t="s">
        <v>34</v>
      </c>
      <c r="B1891">
        <v>2018</v>
      </c>
      <c r="C1891" s="1" t="s">
        <v>64</v>
      </c>
      <c r="D1891" s="1" t="s">
        <v>71</v>
      </c>
      <c r="E1891" s="1" t="s">
        <v>100</v>
      </c>
      <c r="F1891">
        <v>11</v>
      </c>
    </row>
    <row r="1892" spans="1:6" x14ac:dyDescent="0.3">
      <c r="A1892" s="1" t="s">
        <v>34</v>
      </c>
      <c r="B1892">
        <v>2018</v>
      </c>
      <c r="C1892" s="1" t="s">
        <v>64</v>
      </c>
      <c r="D1892" s="1" t="s">
        <v>72</v>
      </c>
      <c r="E1892" s="1" t="s">
        <v>72</v>
      </c>
      <c r="F1892">
        <v>307053</v>
      </c>
    </row>
    <row r="1893" spans="1:6" x14ac:dyDescent="0.3">
      <c r="A1893" s="1" t="s">
        <v>34</v>
      </c>
      <c r="B1893">
        <v>2019</v>
      </c>
      <c r="C1893" s="1" t="s">
        <v>63</v>
      </c>
      <c r="D1893" s="1" t="s">
        <v>66</v>
      </c>
      <c r="E1893" s="1" t="s">
        <v>76</v>
      </c>
      <c r="F1893">
        <v>57</v>
      </c>
    </row>
    <row r="1894" spans="1:6" x14ac:dyDescent="0.3">
      <c r="A1894" s="1" t="s">
        <v>34</v>
      </c>
      <c r="B1894">
        <v>2019</v>
      </c>
      <c r="C1894" s="1" t="s">
        <v>63</v>
      </c>
      <c r="D1894" s="1" t="s">
        <v>67</v>
      </c>
      <c r="E1894" s="1" t="s">
        <v>79</v>
      </c>
      <c r="F1894">
        <v>61073</v>
      </c>
    </row>
    <row r="1895" spans="1:6" x14ac:dyDescent="0.3">
      <c r="A1895" s="1" t="s">
        <v>34</v>
      </c>
      <c r="B1895">
        <v>2019</v>
      </c>
      <c r="C1895" s="1" t="s">
        <v>63</v>
      </c>
      <c r="D1895" s="1" t="s">
        <v>68</v>
      </c>
      <c r="E1895" s="1" t="s">
        <v>82</v>
      </c>
      <c r="F1895">
        <v>3321</v>
      </c>
    </row>
    <row r="1896" spans="1:6" x14ac:dyDescent="0.3">
      <c r="A1896" s="1" t="s">
        <v>34</v>
      </c>
      <c r="B1896">
        <v>2019</v>
      </c>
      <c r="C1896" s="1" t="s">
        <v>64</v>
      </c>
      <c r="D1896" s="1" t="s">
        <v>69</v>
      </c>
      <c r="E1896" s="1" t="s">
        <v>86</v>
      </c>
      <c r="F1896">
        <v>25080</v>
      </c>
    </row>
    <row r="1897" spans="1:6" x14ac:dyDescent="0.3">
      <c r="A1897" s="1" t="s">
        <v>34</v>
      </c>
      <c r="B1897">
        <v>2019</v>
      </c>
      <c r="C1897" s="1" t="s">
        <v>64</v>
      </c>
      <c r="D1897" s="1" t="s">
        <v>70</v>
      </c>
      <c r="E1897" s="1" t="s">
        <v>318</v>
      </c>
      <c r="F1897">
        <v>68</v>
      </c>
    </row>
    <row r="1898" spans="1:6" x14ac:dyDescent="0.3">
      <c r="A1898" s="1" t="s">
        <v>34</v>
      </c>
      <c r="B1898">
        <v>2019</v>
      </c>
      <c r="C1898" s="1" t="s">
        <v>64</v>
      </c>
      <c r="D1898" s="1" t="s">
        <v>70</v>
      </c>
      <c r="E1898" s="1" t="s">
        <v>319</v>
      </c>
      <c r="F1898">
        <v>3148</v>
      </c>
    </row>
    <row r="1899" spans="1:6" x14ac:dyDescent="0.3">
      <c r="A1899" s="1" t="s">
        <v>34</v>
      </c>
      <c r="B1899">
        <v>2019</v>
      </c>
      <c r="C1899" s="1" t="s">
        <v>64</v>
      </c>
      <c r="D1899" s="1" t="s">
        <v>71</v>
      </c>
      <c r="E1899" s="1" t="s">
        <v>100</v>
      </c>
      <c r="F1899">
        <v>11</v>
      </c>
    </row>
    <row r="1900" spans="1:6" x14ac:dyDescent="0.3">
      <c r="A1900" s="1" t="s">
        <v>34</v>
      </c>
      <c r="B1900">
        <v>2019</v>
      </c>
      <c r="C1900" s="1" t="s">
        <v>64</v>
      </c>
      <c r="D1900" s="1" t="s">
        <v>72</v>
      </c>
      <c r="E1900" s="1" t="s">
        <v>72</v>
      </c>
      <c r="F1900">
        <v>311464</v>
      </c>
    </row>
    <row r="1901" spans="1:6" x14ac:dyDescent="0.3">
      <c r="A1901" s="1" t="s">
        <v>34</v>
      </c>
      <c r="B1901">
        <v>2020</v>
      </c>
      <c r="C1901" s="1" t="s">
        <v>63</v>
      </c>
      <c r="D1901" s="1" t="s">
        <v>66</v>
      </c>
      <c r="E1901" s="1" t="s">
        <v>76</v>
      </c>
      <c r="F1901">
        <v>57</v>
      </c>
    </row>
    <row r="1902" spans="1:6" x14ac:dyDescent="0.3">
      <c r="A1902" s="1" t="s">
        <v>34</v>
      </c>
      <c r="B1902">
        <v>2020</v>
      </c>
      <c r="C1902" s="1" t="s">
        <v>63</v>
      </c>
      <c r="D1902" s="1" t="s">
        <v>67</v>
      </c>
      <c r="E1902" s="1" t="s">
        <v>79</v>
      </c>
      <c r="F1902">
        <v>59740</v>
      </c>
    </row>
    <row r="1903" spans="1:6" x14ac:dyDescent="0.3">
      <c r="A1903" s="1" t="s">
        <v>34</v>
      </c>
      <c r="B1903">
        <v>2020</v>
      </c>
      <c r="C1903" s="1" t="s">
        <v>63</v>
      </c>
      <c r="D1903" s="1" t="s">
        <v>68</v>
      </c>
      <c r="E1903" s="1" t="s">
        <v>82</v>
      </c>
      <c r="F1903">
        <v>3424</v>
      </c>
    </row>
    <row r="1904" spans="1:6" x14ac:dyDescent="0.3">
      <c r="A1904" s="1" t="s">
        <v>34</v>
      </c>
      <c r="B1904">
        <v>2020</v>
      </c>
      <c r="C1904" s="1" t="s">
        <v>64</v>
      </c>
      <c r="D1904" s="1" t="s">
        <v>69</v>
      </c>
      <c r="E1904" s="1" t="s">
        <v>86</v>
      </c>
      <c r="F1904">
        <v>25162</v>
      </c>
    </row>
    <row r="1905" spans="1:6" x14ac:dyDescent="0.3">
      <c r="A1905" s="1" t="s">
        <v>34</v>
      </c>
      <c r="B1905">
        <v>2020</v>
      </c>
      <c r="C1905" s="1" t="s">
        <v>64</v>
      </c>
      <c r="D1905" s="1" t="s">
        <v>70</v>
      </c>
      <c r="E1905" s="1" t="s">
        <v>318</v>
      </c>
      <c r="F1905">
        <v>65</v>
      </c>
    </row>
    <row r="1906" spans="1:6" x14ac:dyDescent="0.3">
      <c r="A1906" s="1" t="s">
        <v>34</v>
      </c>
      <c r="B1906">
        <v>2020</v>
      </c>
      <c r="C1906" s="1" t="s">
        <v>64</v>
      </c>
      <c r="D1906" s="1" t="s">
        <v>70</v>
      </c>
      <c r="E1906" s="1" t="s">
        <v>319</v>
      </c>
      <c r="F1906">
        <v>3191</v>
      </c>
    </row>
    <row r="1907" spans="1:6" x14ac:dyDescent="0.3">
      <c r="A1907" s="1" t="s">
        <v>34</v>
      </c>
      <c r="B1907">
        <v>2020</v>
      </c>
      <c r="C1907" s="1" t="s">
        <v>64</v>
      </c>
      <c r="D1907" s="1" t="s">
        <v>71</v>
      </c>
      <c r="E1907" s="1" t="s">
        <v>100</v>
      </c>
      <c r="F1907">
        <v>11</v>
      </c>
    </row>
    <row r="1908" spans="1:6" x14ac:dyDescent="0.3">
      <c r="A1908" s="1" t="s">
        <v>34</v>
      </c>
      <c r="B1908">
        <v>2020</v>
      </c>
      <c r="C1908" s="1" t="s">
        <v>64</v>
      </c>
      <c r="D1908" s="1" t="s">
        <v>72</v>
      </c>
      <c r="E1908" s="1" t="s">
        <v>72</v>
      </c>
      <c r="F1908">
        <v>317918</v>
      </c>
    </row>
    <row r="1909" spans="1:6" x14ac:dyDescent="0.3">
      <c r="A1909" s="1" t="s">
        <v>34</v>
      </c>
      <c r="B1909">
        <v>2021</v>
      </c>
      <c r="C1909" s="1" t="s">
        <v>63</v>
      </c>
      <c r="D1909" s="1" t="s">
        <v>66</v>
      </c>
      <c r="E1909" s="1" t="s">
        <v>76</v>
      </c>
      <c r="F1909">
        <v>53</v>
      </c>
    </row>
    <row r="1910" spans="1:6" x14ac:dyDescent="0.3">
      <c r="A1910" s="1" t="s">
        <v>34</v>
      </c>
      <c r="B1910">
        <v>2021</v>
      </c>
      <c r="C1910" s="1" t="s">
        <v>63</v>
      </c>
      <c r="D1910" s="1" t="s">
        <v>67</v>
      </c>
      <c r="E1910" s="1" t="s">
        <v>79</v>
      </c>
      <c r="F1910">
        <v>63032</v>
      </c>
    </row>
    <row r="1911" spans="1:6" x14ac:dyDescent="0.3">
      <c r="A1911" s="1" t="s">
        <v>34</v>
      </c>
      <c r="B1911">
        <v>2021</v>
      </c>
      <c r="C1911" s="1" t="s">
        <v>63</v>
      </c>
      <c r="D1911" s="1" t="s">
        <v>68</v>
      </c>
      <c r="E1911" s="1" t="s">
        <v>82</v>
      </c>
      <c r="F1911">
        <v>3673</v>
      </c>
    </row>
    <row r="1912" spans="1:6" x14ac:dyDescent="0.3">
      <c r="A1912" s="1" t="s">
        <v>34</v>
      </c>
      <c r="B1912">
        <v>2021</v>
      </c>
      <c r="C1912" s="1" t="s">
        <v>64</v>
      </c>
      <c r="D1912" s="1" t="s">
        <v>69</v>
      </c>
      <c r="E1912" s="1" t="s">
        <v>86</v>
      </c>
      <c r="F1912">
        <v>25479</v>
      </c>
    </row>
    <row r="1913" spans="1:6" x14ac:dyDescent="0.3">
      <c r="A1913" s="1" t="s">
        <v>34</v>
      </c>
      <c r="B1913">
        <v>2021</v>
      </c>
      <c r="C1913" s="1" t="s">
        <v>64</v>
      </c>
      <c r="D1913" s="1" t="s">
        <v>70</v>
      </c>
      <c r="E1913" s="1" t="s">
        <v>318</v>
      </c>
      <c r="F1913">
        <v>58</v>
      </c>
    </row>
    <row r="1914" spans="1:6" x14ac:dyDescent="0.3">
      <c r="A1914" s="1" t="s">
        <v>34</v>
      </c>
      <c r="B1914">
        <v>2021</v>
      </c>
      <c r="C1914" s="1" t="s">
        <v>64</v>
      </c>
      <c r="D1914" s="1" t="s">
        <v>70</v>
      </c>
      <c r="E1914" s="1" t="s">
        <v>319</v>
      </c>
      <c r="F1914">
        <v>3040</v>
      </c>
    </row>
    <row r="1915" spans="1:6" x14ac:dyDescent="0.3">
      <c r="A1915" s="1" t="s">
        <v>34</v>
      </c>
      <c r="B1915">
        <v>2021</v>
      </c>
      <c r="C1915" s="1" t="s">
        <v>64</v>
      </c>
      <c r="D1915" s="1" t="s">
        <v>71</v>
      </c>
      <c r="E1915" s="1" t="s">
        <v>100</v>
      </c>
      <c r="F1915">
        <v>10</v>
      </c>
    </row>
    <row r="1916" spans="1:6" x14ac:dyDescent="0.3">
      <c r="A1916" s="1" t="s">
        <v>34</v>
      </c>
      <c r="B1916">
        <v>2021</v>
      </c>
      <c r="C1916" s="1" t="s">
        <v>64</v>
      </c>
      <c r="D1916" s="1" t="s">
        <v>72</v>
      </c>
      <c r="E1916" s="1" t="s">
        <v>72</v>
      </c>
      <c r="F1916">
        <v>324728</v>
      </c>
    </row>
    <row r="1917" spans="1:6" x14ac:dyDescent="0.3">
      <c r="A1917" s="1" t="s">
        <v>35</v>
      </c>
      <c r="B1917">
        <v>2015</v>
      </c>
      <c r="C1917" s="1" t="s">
        <v>63</v>
      </c>
      <c r="D1917" s="1" t="s">
        <v>66</v>
      </c>
      <c r="E1917" s="1" t="s">
        <v>76</v>
      </c>
      <c r="F1917">
        <v>166</v>
      </c>
    </row>
    <row r="1918" spans="1:6" x14ac:dyDescent="0.3">
      <c r="A1918" s="1" t="s">
        <v>35</v>
      </c>
      <c r="B1918">
        <v>2015</v>
      </c>
      <c r="C1918" s="1" t="s">
        <v>63</v>
      </c>
      <c r="D1918" s="1" t="s">
        <v>67</v>
      </c>
      <c r="E1918" s="1" t="s">
        <v>79</v>
      </c>
      <c r="F1918">
        <v>2820</v>
      </c>
    </row>
    <row r="1919" spans="1:6" x14ac:dyDescent="0.3">
      <c r="A1919" s="1" t="s">
        <v>35</v>
      </c>
      <c r="B1919">
        <v>2015</v>
      </c>
      <c r="C1919" s="1" t="s">
        <v>63</v>
      </c>
      <c r="D1919" s="1" t="s">
        <v>68</v>
      </c>
      <c r="E1919" s="1" t="s">
        <v>82</v>
      </c>
      <c r="F1919">
        <v>73</v>
      </c>
    </row>
    <row r="1920" spans="1:6" x14ac:dyDescent="0.3">
      <c r="A1920" s="1" t="s">
        <v>35</v>
      </c>
      <c r="B1920">
        <v>2015</v>
      </c>
      <c r="C1920" s="1" t="s">
        <v>64</v>
      </c>
      <c r="D1920" s="1" t="s">
        <v>69</v>
      </c>
      <c r="E1920" s="1" t="s">
        <v>86</v>
      </c>
      <c r="F1920">
        <v>1010</v>
      </c>
    </row>
    <row r="1921" spans="1:6" x14ac:dyDescent="0.3">
      <c r="A1921" s="1" t="s">
        <v>35</v>
      </c>
      <c r="B1921">
        <v>2015</v>
      </c>
      <c r="C1921" s="1" t="s">
        <v>64</v>
      </c>
      <c r="D1921" s="1" t="s">
        <v>70</v>
      </c>
      <c r="E1921" s="1" t="s">
        <v>90</v>
      </c>
      <c r="F1921">
        <v>74</v>
      </c>
    </row>
    <row r="1922" spans="1:6" x14ac:dyDescent="0.3">
      <c r="A1922" s="1" t="s">
        <v>35</v>
      </c>
      <c r="B1922">
        <v>2015</v>
      </c>
      <c r="C1922" s="1" t="s">
        <v>64</v>
      </c>
      <c r="D1922" s="1" t="s">
        <v>72</v>
      </c>
      <c r="E1922" s="1" t="s">
        <v>72</v>
      </c>
      <c r="F1922">
        <v>15073</v>
      </c>
    </row>
    <row r="1923" spans="1:6" x14ac:dyDescent="0.3">
      <c r="A1923" s="1" t="s">
        <v>35</v>
      </c>
      <c r="B1923">
        <v>2016</v>
      </c>
      <c r="C1923" s="1" t="s">
        <v>63</v>
      </c>
      <c r="D1923" s="1" t="s">
        <v>66</v>
      </c>
      <c r="E1923" s="1" t="s">
        <v>76</v>
      </c>
      <c r="F1923">
        <v>165</v>
      </c>
    </row>
    <row r="1924" spans="1:6" x14ac:dyDescent="0.3">
      <c r="A1924" s="1" t="s">
        <v>35</v>
      </c>
      <c r="B1924">
        <v>2016</v>
      </c>
      <c r="C1924" s="1" t="s">
        <v>63</v>
      </c>
      <c r="D1924" s="1" t="s">
        <v>67</v>
      </c>
      <c r="E1924" s="1" t="s">
        <v>79</v>
      </c>
      <c r="F1924">
        <v>2884</v>
      </c>
    </row>
    <row r="1925" spans="1:6" x14ac:dyDescent="0.3">
      <c r="A1925" s="1" t="s">
        <v>35</v>
      </c>
      <c r="B1925">
        <v>2016</v>
      </c>
      <c r="C1925" s="1" t="s">
        <v>63</v>
      </c>
      <c r="D1925" s="1" t="s">
        <v>68</v>
      </c>
      <c r="E1925" s="1" t="s">
        <v>82</v>
      </c>
      <c r="F1925">
        <v>73</v>
      </c>
    </row>
    <row r="1926" spans="1:6" x14ac:dyDescent="0.3">
      <c r="A1926" s="1" t="s">
        <v>35</v>
      </c>
      <c r="B1926">
        <v>2016</v>
      </c>
      <c r="C1926" s="1" t="s">
        <v>64</v>
      </c>
      <c r="D1926" s="1" t="s">
        <v>69</v>
      </c>
      <c r="E1926" s="1" t="s">
        <v>86</v>
      </c>
      <c r="F1926">
        <v>1022</v>
      </c>
    </row>
    <row r="1927" spans="1:6" x14ac:dyDescent="0.3">
      <c r="A1927" s="1" t="s">
        <v>35</v>
      </c>
      <c r="B1927">
        <v>2016</v>
      </c>
      <c r="C1927" s="1" t="s">
        <v>64</v>
      </c>
      <c r="D1927" s="1" t="s">
        <v>70</v>
      </c>
      <c r="E1927" s="1" t="s">
        <v>90</v>
      </c>
      <c r="F1927">
        <v>77</v>
      </c>
    </row>
    <row r="1928" spans="1:6" x14ac:dyDescent="0.3">
      <c r="A1928" s="1" t="s">
        <v>35</v>
      </c>
      <c r="B1928">
        <v>2016</v>
      </c>
      <c r="C1928" s="1" t="s">
        <v>64</v>
      </c>
      <c r="D1928" s="1" t="s">
        <v>72</v>
      </c>
      <c r="E1928" s="1" t="s">
        <v>72</v>
      </c>
      <c r="F1928">
        <v>15344</v>
      </c>
    </row>
    <row r="1929" spans="1:6" x14ac:dyDescent="0.3">
      <c r="A1929" s="1" t="s">
        <v>35</v>
      </c>
      <c r="B1929">
        <v>2017</v>
      </c>
      <c r="C1929" s="1" t="s">
        <v>63</v>
      </c>
      <c r="D1929" s="1" t="s">
        <v>66</v>
      </c>
      <c r="E1929" s="1" t="s">
        <v>76</v>
      </c>
      <c r="F1929">
        <v>158</v>
      </c>
    </row>
    <row r="1930" spans="1:6" x14ac:dyDescent="0.3">
      <c r="A1930" s="1" t="s">
        <v>35</v>
      </c>
      <c r="B1930">
        <v>2017</v>
      </c>
      <c r="C1930" s="1" t="s">
        <v>63</v>
      </c>
      <c r="D1930" s="1" t="s">
        <v>67</v>
      </c>
      <c r="E1930" s="1" t="s">
        <v>79</v>
      </c>
      <c r="F1930">
        <v>3044</v>
      </c>
    </row>
    <row r="1931" spans="1:6" x14ac:dyDescent="0.3">
      <c r="A1931" s="1" t="s">
        <v>35</v>
      </c>
      <c r="B1931">
        <v>2017</v>
      </c>
      <c r="C1931" s="1" t="s">
        <v>63</v>
      </c>
      <c r="D1931" s="1" t="s">
        <v>68</v>
      </c>
      <c r="E1931" s="1" t="s">
        <v>82</v>
      </c>
      <c r="F1931">
        <v>71</v>
      </c>
    </row>
    <row r="1932" spans="1:6" x14ac:dyDescent="0.3">
      <c r="A1932" s="1" t="s">
        <v>35</v>
      </c>
      <c r="B1932">
        <v>2017</v>
      </c>
      <c r="C1932" s="1" t="s">
        <v>64</v>
      </c>
      <c r="D1932" s="1" t="s">
        <v>69</v>
      </c>
      <c r="E1932" s="1" t="s">
        <v>86</v>
      </c>
      <c r="F1932">
        <v>1034</v>
      </c>
    </row>
    <row r="1933" spans="1:6" x14ac:dyDescent="0.3">
      <c r="A1933" s="1" t="s">
        <v>35</v>
      </c>
      <c r="B1933">
        <v>2017</v>
      </c>
      <c r="C1933" s="1" t="s">
        <v>64</v>
      </c>
      <c r="D1933" s="1" t="s">
        <v>70</v>
      </c>
      <c r="E1933" s="1" t="s">
        <v>90</v>
      </c>
      <c r="F1933">
        <v>91</v>
      </c>
    </row>
    <row r="1934" spans="1:6" x14ac:dyDescent="0.3">
      <c r="A1934" s="1" t="s">
        <v>35</v>
      </c>
      <c r="B1934">
        <v>2017</v>
      </c>
      <c r="C1934" s="1" t="s">
        <v>64</v>
      </c>
      <c r="D1934" s="1" t="s">
        <v>72</v>
      </c>
      <c r="E1934" s="1" t="s">
        <v>72</v>
      </c>
      <c r="F1934">
        <v>16103</v>
      </c>
    </row>
    <row r="1935" spans="1:6" x14ac:dyDescent="0.3">
      <c r="A1935" s="1" t="s">
        <v>35</v>
      </c>
      <c r="B1935">
        <v>2018</v>
      </c>
      <c r="C1935" s="1" t="s">
        <v>63</v>
      </c>
      <c r="D1935" s="1" t="s">
        <v>66</v>
      </c>
      <c r="E1935" s="1" t="s">
        <v>76</v>
      </c>
      <c r="F1935">
        <v>162</v>
      </c>
    </row>
    <row r="1936" spans="1:6" x14ac:dyDescent="0.3">
      <c r="A1936" s="1" t="s">
        <v>35</v>
      </c>
      <c r="B1936">
        <v>2018</v>
      </c>
      <c r="C1936" s="1" t="s">
        <v>63</v>
      </c>
      <c r="D1936" s="1" t="s">
        <v>67</v>
      </c>
      <c r="E1936" s="1" t="s">
        <v>79</v>
      </c>
      <c r="F1936">
        <v>3189</v>
      </c>
    </row>
    <row r="1937" spans="1:6" x14ac:dyDescent="0.3">
      <c r="A1937" s="1" t="s">
        <v>35</v>
      </c>
      <c r="B1937">
        <v>2018</v>
      </c>
      <c r="C1937" s="1" t="s">
        <v>63</v>
      </c>
      <c r="D1937" s="1" t="s">
        <v>68</v>
      </c>
      <c r="E1937" s="1" t="s">
        <v>82</v>
      </c>
      <c r="F1937">
        <v>69</v>
      </c>
    </row>
    <row r="1938" spans="1:6" x14ac:dyDescent="0.3">
      <c r="A1938" s="1" t="s">
        <v>35</v>
      </c>
      <c r="B1938">
        <v>2018</v>
      </c>
      <c r="C1938" s="1" t="s">
        <v>64</v>
      </c>
      <c r="D1938" s="1" t="s">
        <v>69</v>
      </c>
      <c r="E1938" s="1" t="s">
        <v>86</v>
      </c>
      <c r="F1938">
        <v>1107</v>
      </c>
    </row>
    <row r="1939" spans="1:6" x14ac:dyDescent="0.3">
      <c r="A1939" s="1" t="s">
        <v>35</v>
      </c>
      <c r="B1939">
        <v>2018</v>
      </c>
      <c r="C1939" s="1" t="s">
        <v>64</v>
      </c>
      <c r="D1939" s="1" t="s">
        <v>70</v>
      </c>
      <c r="E1939" s="1" t="s">
        <v>90</v>
      </c>
      <c r="F1939">
        <v>90</v>
      </c>
    </row>
    <row r="1940" spans="1:6" x14ac:dyDescent="0.3">
      <c r="A1940" s="1" t="s">
        <v>35</v>
      </c>
      <c r="B1940">
        <v>2018</v>
      </c>
      <c r="C1940" s="1" t="s">
        <v>64</v>
      </c>
      <c r="D1940" s="1" t="s">
        <v>72</v>
      </c>
      <c r="E1940" s="1" t="s">
        <v>72</v>
      </c>
      <c r="F1940">
        <v>16966</v>
      </c>
    </row>
    <row r="1941" spans="1:6" x14ac:dyDescent="0.3">
      <c r="A1941" s="1" t="s">
        <v>35</v>
      </c>
      <c r="B1941">
        <v>2019</v>
      </c>
      <c r="C1941" s="1" t="s">
        <v>63</v>
      </c>
      <c r="D1941" s="1" t="s">
        <v>66</v>
      </c>
      <c r="E1941" s="1" t="s">
        <v>76</v>
      </c>
      <c r="F1941">
        <v>158</v>
      </c>
    </row>
    <row r="1942" spans="1:6" x14ac:dyDescent="0.3">
      <c r="A1942" s="1" t="s">
        <v>35</v>
      </c>
      <c r="B1942">
        <v>2019</v>
      </c>
      <c r="C1942" s="1" t="s">
        <v>63</v>
      </c>
      <c r="D1942" s="1" t="s">
        <v>67</v>
      </c>
      <c r="E1942" s="1" t="s">
        <v>79</v>
      </c>
      <c r="F1942">
        <v>3320</v>
      </c>
    </row>
    <row r="1943" spans="1:6" x14ac:dyDescent="0.3">
      <c r="A1943" s="1" t="s">
        <v>35</v>
      </c>
      <c r="B1943">
        <v>2019</v>
      </c>
      <c r="C1943" s="1" t="s">
        <v>63</v>
      </c>
      <c r="D1943" s="1" t="s">
        <v>68</v>
      </c>
      <c r="E1943" s="1" t="s">
        <v>82</v>
      </c>
      <c r="F1943">
        <v>74</v>
      </c>
    </row>
    <row r="1944" spans="1:6" x14ac:dyDescent="0.3">
      <c r="A1944" s="1" t="s">
        <v>35</v>
      </c>
      <c r="B1944">
        <v>2019</v>
      </c>
      <c r="C1944" s="1" t="s">
        <v>64</v>
      </c>
      <c r="D1944" s="1" t="s">
        <v>69</v>
      </c>
      <c r="E1944" s="1" t="s">
        <v>86</v>
      </c>
      <c r="F1944">
        <v>1140</v>
      </c>
    </row>
    <row r="1945" spans="1:6" x14ac:dyDescent="0.3">
      <c r="A1945" s="1" t="s">
        <v>35</v>
      </c>
      <c r="B1945">
        <v>2019</v>
      </c>
      <c r="C1945" s="1" t="s">
        <v>64</v>
      </c>
      <c r="D1945" s="1" t="s">
        <v>70</v>
      </c>
      <c r="E1945" s="1" t="s">
        <v>90</v>
      </c>
      <c r="F1945">
        <v>83</v>
      </c>
    </row>
    <row r="1946" spans="1:6" x14ac:dyDescent="0.3">
      <c r="A1946" s="1" t="s">
        <v>35</v>
      </c>
      <c r="B1946">
        <v>2019</v>
      </c>
      <c r="C1946" s="1" t="s">
        <v>64</v>
      </c>
      <c r="D1946" s="1" t="s">
        <v>72</v>
      </c>
      <c r="E1946" s="1" t="s">
        <v>72</v>
      </c>
      <c r="F1946">
        <v>17409</v>
      </c>
    </row>
    <row r="1947" spans="1:6" x14ac:dyDescent="0.3">
      <c r="A1947" s="1" t="s">
        <v>35</v>
      </c>
      <c r="B1947">
        <v>2020</v>
      </c>
      <c r="C1947" s="1" t="s">
        <v>63</v>
      </c>
      <c r="D1947" s="1" t="s">
        <v>66</v>
      </c>
      <c r="E1947" s="1" t="s">
        <v>76</v>
      </c>
      <c r="F1947">
        <v>153</v>
      </c>
    </row>
    <row r="1948" spans="1:6" x14ac:dyDescent="0.3">
      <c r="A1948" s="1" t="s">
        <v>35</v>
      </c>
      <c r="B1948">
        <v>2020</v>
      </c>
      <c r="C1948" s="1" t="s">
        <v>63</v>
      </c>
      <c r="D1948" s="1" t="s">
        <v>67</v>
      </c>
      <c r="E1948" s="1" t="s">
        <v>79</v>
      </c>
      <c r="F1948">
        <v>3588</v>
      </c>
    </row>
    <row r="1949" spans="1:6" x14ac:dyDescent="0.3">
      <c r="A1949" s="1" t="s">
        <v>35</v>
      </c>
      <c r="B1949">
        <v>2020</v>
      </c>
      <c r="C1949" s="1" t="s">
        <v>63</v>
      </c>
      <c r="D1949" s="1" t="s">
        <v>68</v>
      </c>
      <c r="E1949" s="1" t="s">
        <v>82</v>
      </c>
      <c r="F1949">
        <v>71</v>
      </c>
    </row>
    <row r="1950" spans="1:6" x14ac:dyDescent="0.3">
      <c r="A1950" s="1" t="s">
        <v>35</v>
      </c>
      <c r="B1950">
        <v>2020</v>
      </c>
      <c r="C1950" s="1" t="s">
        <v>64</v>
      </c>
      <c r="D1950" s="1" t="s">
        <v>69</v>
      </c>
      <c r="E1950" s="1" t="s">
        <v>86</v>
      </c>
      <c r="F1950">
        <v>1165</v>
      </c>
    </row>
    <row r="1951" spans="1:6" x14ac:dyDescent="0.3">
      <c r="A1951" s="1" t="s">
        <v>35</v>
      </c>
      <c r="B1951">
        <v>2020</v>
      </c>
      <c r="C1951" s="1" t="s">
        <v>64</v>
      </c>
      <c r="D1951" s="1" t="s">
        <v>70</v>
      </c>
      <c r="E1951" s="1" t="s">
        <v>90</v>
      </c>
      <c r="F1951">
        <v>79</v>
      </c>
    </row>
    <row r="1952" spans="1:6" x14ac:dyDescent="0.3">
      <c r="A1952" s="1" t="s">
        <v>35</v>
      </c>
      <c r="B1952">
        <v>2020</v>
      </c>
      <c r="C1952" s="1" t="s">
        <v>64</v>
      </c>
      <c r="D1952" s="1" t="s">
        <v>72</v>
      </c>
      <c r="E1952" s="1" t="s">
        <v>72</v>
      </c>
      <c r="F1952">
        <v>18037</v>
      </c>
    </row>
    <row r="1953" spans="1:6" x14ac:dyDescent="0.3">
      <c r="A1953" s="1" t="s">
        <v>35</v>
      </c>
      <c r="B1953">
        <v>2021</v>
      </c>
      <c r="C1953" s="1" t="s">
        <v>63</v>
      </c>
      <c r="D1953" s="1" t="s">
        <v>66</v>
      </c>
      <c r="E1953" s="1" t="s">
        <v>76</v>
      </c>
      <c r="F1953">
        <v>151</v>
      </c>
    </row>
    <row r="1954" spans="1:6" x14ac:dyDescent="0.3">
      <c r="A1954" s="1" t="s">
        <v>35</v>
      </c>
      <c r="B1954">
        <v>2021</v>
      </c>
      <c r="C1954" s="1" t="s">
        <v>63</v>
      </c>
      <c r="D1954" s="1" t="s">
        <v>67</v>
      </c>
      <c r="E1954" s="1" t="s">
        <v>79</v>
      </c>
      <c r="F1954">
        <v>3852</v>
      </c>
    </row>
    <row r="1955" spans="1:6" x14ac:dyDescent="0.3">
      <c r="A1955" s="1" t="s">
        <v>35</v>
      </c>
      <c r="B1955">
        <v>2021</v>
      </c>
      <c r="C1955" s="1" t="s">
        <v>63</v>
      </c>
      <c r="D1955" s="1" t="s">
        <v>68</v>
      </c>
      <c r="E1955" s="1" t="s">
        <v>82</v>
      </c>
      <c r="F1955">
        <v>71</v>
      </c>
    </row>
    <row r="1956" spans="1:6" x14ac:dyDescent="0.3">
      <c r="A1956" s="1" t="s">
        <v>35</v>
      </c>
      <c r="B1956">
        <v>2021</v>
      </c>
      <c r="C1956" s="1" t="s">
        <v>64</v>
      </c>
      <c r="D1956" s="1" t="s">
        <v>69</v>
      </c>
      <c r="E1956" s="1" t="s">
        <v>86</v>
      </c>
      <c r="F1956">
        <v>1210</v>
      </c>
    </row>
    <row r="1957" spans="1:6" x14ac:dyDescent="0.3">
      <c r="A1957" s="1" t="s">
        <v>35</v>
      </c>
      <c r="B1957">
        <v>2021</v>
      </c>
      <c r="C1957" s="1" t="s">
        <v>64</v>
      </c>
      <c r="D1957" s="1" t="s">
        <v>70</v>
      </c>
      <c r="E1957" s="1" t="s">
        <v>90</v>
      </c>
      <c r="F1957">
        <v>78</v>
      </c>
    </row>
    <row r="1958" spans="1:6" x14ac:dyDescent="0.3">
      <c r="A1958" s="1" t="s">
        <v>35</v>
      </c>
      <c r="B1958">
        <v>2021</v>
      </c>
      <c r="C1958" s="1" t="s">
        <v>64</v>
      </c>
      <c r="D1958" s="1" t="s">
        <v>72</v>
      </c>
      <c r="E1958" s="1" t="s">
        <v>72</v>
      </c>
      <c r="F1958">
        <v>18415</v>
      </c>
    </row>
    <row r="1959" spans="1:6" x14ac:dyDescent="0.3">
      <c r="A1959" s="1" t="s">
        <v>36</v>
      </c>
      <c r="B1959">
        <v>2015</v>
      </c>
      <c r="C1959" s="1" t="s">
        <v>63</v>
      </c>
      <c r="D1959" s="1" t="s">
        <v>67</v>
      </c>
      <c r="E1959" s="1" t="s">
        <v>79</v>
      </c>
      <c r="F1959">
        <v>5383</v>
      </c>
    </row>
    <row r="1960" spans="1:6" x14ac:dyDescent="0.3">
      <c r="A1960" s="1" t="s">
        <v>36</v>
      </c>
      <c r="B1960">
        <v>2015</v>
      </c>
      <c r="C1960" s="1" t="s">
        <v>63</v>
      </c>
      <c r="D1960" s="1" t="s">
        <v>68</v>
      </c>
      <c r="E1960" s="1" t="s">
        <v>82</v>
      </c>
      <c r="F1960">
        <v>145</v>
      </c>
    </row>
    <row r="1961" spans="1:6" x14ac:dyDescent="0.3">
      <c r="A1961" s="1" t="s">
        <v>36</v>
      </c>
      <c r="B1961">
        <v>2015</v>
      </c>
      <c r="C1961" s="1" t="s">
        <v>64</v>
      </c>
      <c r="D1961" s="1" t="s">
        <v>69</v>
      </c>
      <c r="E1961" s="1" t="s">
        <v>86</v>
      </c>
      <c r="F1961">
        <v>2969</v>
      </c>
    </row>
    <row r="1962" spans="1:6" x14ac:dyDescent="0.3">
      <c r="A1962" s="1" t="s">
        <v>36</v>
      </c>
      <c r="B1962">
        <v>2015</v>
      </c>
      <c r="C1962" s="1" t="s">
        <v>64</v>
      </c>
      <c r="D1962" s="1" t="s">
        <v>70</v>
      </c>
      <c r="E1962" s="1" t="s">
        <v>90</v>
      </c>
      <c r="F1962">
        <v>324</v>
      </c>
    </row>
    <row r="1963" spans="1:6" x14ac:dyDescent="0.3">
      <c r="A1963" s="1" t="s">
        <v>36</v>
      </c>
      <c r="B1963">
        <v>2015</v>
      </c>
      <c r="C1963" s="1" t="s">
        <v>64</v>
      </c>
      <c r="D1963" s="1" t="s">
        <v>71</v>
      </c>
      <c r="E1963" s="1" t="s">
        <v>100</v>
      </c>
      <c r="F1963">
        <v>3</v>
      </c>
    </row>
    <row r="1964" spans="1:6" x14ac:dyDescent="0.3">
      <c r="A1964" s="1" t="s">
        <v>36</v>
      </c>
      <c r="B1964">
        <v>2015</v>
      </c>
      <c r="C1964" s="1" t="s">
        <v>64</v>
      </c>
      <c r="D1964" s="1" t="s">
        <v>72</v>
      </c>
      <c r="E1964" s="1" t="s">
        <v>72</v>
      </c>
      <c r="F1964">
        <v>24171</v>
      </c>
    </row>
    <row r="1965" spans="1:6" x14ac:dyDescent="0.3">
      <c r="A1965" s="1" t="s">
        <v>36</v>
      </c>
      <c r="B1965">
        <v>2016</v>
      </c>
      <c r="C1965" s="1" t="s">
        <v>63</v>
      </c>
      <c r="D1965" s="1" t="s">
        <v>67</v>
      </c>
      <c r="E1965" s="1" t="s">
        <v>79</v>
      </c>
      <c r="F1965">
        <v>5577</v>
      </c>
    </row>
    <row r="1966" spans="1:6" x14ac:dyDescent="0.3">
      <c r="A1966" s="1" t="s">
        <v>36</v>
      </c>
      <c r="B1966">
        <v>2016</v>
      </c>
      <c r="C1966" s="1" t="s">
        <v>63</v>
      </c>
      <c r="D1966" s="1" t="s">
        <v>68</v>
      </c>
      <c r="E1966" s="1" t="s">
        <v>82</v>
      </c>
      <c r="F1966">
        <v>143</v>
      </c>
    </row>
    <row r="1967" spans="1:6" x14ac:dyDescent="0.3">
      <c r="A1967" s="1" t="s">
        <v>36</v>
      </c>
      <c r="B1967">
        <v>2016</v>
      </c>
      <c r="C1967" s="1" t="s">
        <v>64</v>
      </c>
      <c r="D1967" s="1" t="s">
        <v>69</v>
      </c>
      <c r="E1967" s="1" t="s">
        <v>86</v>
      </c>
      <c r="F1967">
        <v>2956</v>
      </c>
    </row>
    <row r="1968" spans="1:6" x14ac:dyDescent="0.3">
      <c r="A1968" s="1" t="s">
        <v>36</v>
      </c>
      <c r="B1968">
        <v>2016</v>
      </c>
      <c r="C1968" s="1" t="s">
        <v>64</v>
      </c>
      <c r="D1968" s="1" t="s">
        <v>70</v>
      </c>
      <c r="E1968" s="1" t="s">
        <v>90</v>
      </c>
      <c r="F1968">
        <v>324</v>
      </c>
    </row>
    <row r="1969" spans="1:6" x14ac:dyDescent="0.3">
      <c r="A1969" s="1" t="s">
        <v>36</v>
      </c>
      <c r="B1969">
        <v>2016</v>
      </c>
      <c r="C1969" s="1" t="s">
        <v>64</v>
      </c>
      <c r="D1969" s="1" t="s">
        <v>71</v>
      </c>
      <c r="E1969" s="1" t="s">
        <v>100</v>
      </c>
      <c r="F1969">
        <v>3</v>
      </c>
    </row>
    <row r="1970" spans="1:6" x14ac:dyDescent="0.3">
      <c r="A1970" s="1" t="s">
        <v>36</v>
      </c>
      <c r="B1970">
        <v>2016</v>
      </c>
      <c r="C1970" s="1" t="s">
        <v>64</v>
      </c>
      <c r="D1970" s="1" t="s">
        <v>72</v>
      </c>
      <c r="E1970" s="1" t="s">
        <v>72</v>
      </c>
      <c r="F1970">
        <v>24258</v>
      </c>
    </row>
    <row r="1971" spans="1:6" x14ac:dyDescent="0.3">
      <c r="A1971" s="1" t="s">
        <v>36</v>
      </c>
      <c r="B1971">
        <v>2017</v>
      </c>
      <c r="C1971" s="1" t="s">
        <v>63</v>
      </c>
      <c r="D1971" s="1" t="s">
        <v>67</v>
      </c>
      <c r="E1971" s="1" t="s">
        <v>79</v>
      </c>
      <c r="F1971">
        <v>5514</v>
      </c>
    </row>
    <row r="1972" spans="1:6" x14ac:dyDescent="0.3">
      <c r="A1972" s="1" t="s">
        <v>36</v>
      </c>
      <c r="B1972">
        <v>2017</v>
      </c>
      <c r="C1972" s="1" t="s">
        <v>63</v>
      </c>
      <c r="D1972" s="1" t="s">
        <v>68</v>
      </c>
      <c r="E1972" s="1" t="s">
        <v>82</v>
      </c>
      <c r="F1972">
        <v>161</v>
      </c>
    </row>
    <row r="1973" spans="1:6" x14ac:dyDescent="0.3">
      <c r="A1973" s="1" t="s">
        <v>36</v>
      </c>
      <c r="B1973">
        <v>2017</v>
      </c>
      <c r="C1973" s="1" t="s">
        <v>64</v>
      </c>
      <c r="D1973" s="1" t="s">
        <v>69</v>
      </c>
      <c r="E1973" s="1" t="s">
        <v>86</v>
      </c>
      <c r="F1973">
        <v>2941</v>
      </c>
    </row>
    <row r="1974" spans="1:6" x14ac:dyDescent="0.3">
      <c r="A1974" s="1" t="s">
        <v>36</v>
      </c>
      <c r="B1974">
        <v>2017</v>
      </c>
      <c r="C1974" s="1" t="s">
        <v>64</v>
      </c>
      <c r="D1974" s="1" t="s">
        <v>70</v>
      </c>
      <c r="E1974" s="1" t="s">
        <v>90</v>
      </c>
      <c r="F1974">
        <v>322</v>
      </c>
    </row>
    <row r="1975" spans="1:6" x14ac:dyDescent="0.3">
      <c r="A1975" s="1" t="s">
        <v>36</v>
      </c>
      <c r="B1975">
        <v>2017</v>
      </c>
      <c r="C1975" s="1" t="s">
        <v>64</v>
      </c>
      <c r="D1975" s="1" t="s">
        <v>71</v>
      </c>
      <c r="E1975" s="1" t="s">
        <v>100</v>
      </c>
      <c r="F1975">
        <v>3</v>
      </c>
    </row>
    <row r="1976" spans="1:6" x14ac:dyDescent="0.3">
      <c r="A1976" s="1" t="s">
        <v>36</v>
      </c>
      <c r="B1976">
        <v>2017</v>
      </c>
      <c r="C1976" s="1" t="s">
        <v>64</v>
      </c>
      <c r="D1976" s="1" t="s">
        <v>72</v>
      </c>
      <c r="E1976" s="1" t="s">
        <v>72</v>
      </c>
      <c r="F1976">
        <v>24316</v>
      </c>
    </row>
    <row r="1977" spans="1:6" x14ac:dyDescent="0.3">
      <c r="A1977" s="1" t="s">
        <v>36</v>
      </c>
      <c r="B1977">
        <v>2018</v>
      </c>
      <c r="C1977" s="1" t="s">
        <v>63</v>
      </c>
      <c r="D1977" s="1" t="s">
        <v>67</v>
      </c>
      <c r="E1977" s="1" t="s">
        <v>79</v>
      </c>
      <c r="F1977">
        <v>5514</v>
      </c>
    </row>
    <row r="1978" spans="1:6" x14ac:dyDescent="0.3">
      <c r="A1978" s="1" t="s">
        <v>36</v>
      </c>
      <c r="B1978">
        <v>2018</v>
      </c>
      <c r="C1978" s="1" t="s">
        <v>63</v>
      </c>
      <c r="D1978" s="1" t="s">
        <v>68</v>
      </c>
      <c r="E1978" s="1" t="s">
        <v>82</v>
      </c>
      <c r="F1978">
        <v>165</v>
      </c>
    </row>
    <row r="1979" spans="1:6" x14ac:dyDescent="0.3">
      <c r="A1979" s="1" t="s">
        <v>36</v>
      </c>
      <c r="B1979">
        <v>2018</v>
      </c>
      <c r="C1979" s="1" t="s">
        <v>64</v>
      </c>
      <c r="D1979" s="1" t="s">
        <v>69</v>
      </c>
      <c r="E1979" s="1" t="s">
        <v>86</v>
      </c>
      <c r="F1979">
        <v>2922</v>
      </c>
    </row>
    <row r="1980" spans="1:6" x14ac:dyDescent="0.3">
      <c r="A1980" s="1" t="s">
        <v>36</v>
      </c>
      <c r="B1980">
        <v>2018</v>
      </c>
      <c r="C1980" s="1" t="s">
        <v>64</v>
      </c>
      <c r="D1980" s="1" t="s">
        <v>70</v>
      </c>
      <c r="E1980" s="1" t="s">
        <v>90</v>
      </c>
      <c r="F1980">
        <v>325</v>
      </c>
    </row>
    <row r="1981" spans="1:6" x14ac:dyDescent="0.3">
      <c r="A1981" s="1" t="s">
        <v>36</v>
      </c>
      <c r="B1981">
        <v>2018</v>
      </c>
      <c r="C1981" s="1" t="s">
        <v>64</v>
      </c>
      <c r="D1981" s="1" t="s">
        <v>71</v>
      </c>
      <c r="E1981" s="1" t="s">
        <v>100</v>
      </c>
      <c r="F1981">
        <v>3</v>
      </c>
    </row>
    <row r="1982" spans="1:6" x14ac:dyDescent="0.3">
      <c r="A1982" s="1" t="s">
        <v>36</v>
      </c>
      <c r="B1982">
        <v>2018</v>
      </c>
      <c r="C1982" s="1" t="s">
        <v>64</v>
      </c>
      <c r="D1982" s="1" t="s">
        <v>72</v>
      </c>
      <c r="E1982" s="1" t="s">
        <v>72</v>
      </c>
      <c r="F1982">
        <v>24408</v>
      </c>
    </row>
    <row r="1983" spans="1:6" x14ac:dyDescent="0.3">
      <c r="A1983" s="1" t="s">
        <v>36</v>
      </c>
      <c r="B1983">
        <v>2019</v>
      </c>
      <c r="C1983" s="1" t="s">
        <v>63</v>
      </c>
      <c r="D1983" s="1" t="s">
        <v>67</v>
      </c>
      <c r="E1983" s="1" t="s">
        <v>79</v>
      </c>
      <c r="F1983">
        <v>5717</v>
      </c>
    </row>
    <row r="1984" spans="1:6" x14ac:dyDescent="0.3">
      <c r="A1984" s="1" t="s">
        <v>36</v>
      </c>
      <c r="B1984">
        <v>2019</v>
      </c>
      <c r="C1984" s="1" t="s">
        <v>63</v>
      </c>
      <c r="D1984" s="1" t="s">
        <v>68</v>
      </c>
      <c r="E1984" s="1" t="s">
        <v>82</v>
      </c>
      <c r="F1984">
        <v>166</v>
      </c>
    </row>
    <row r="1985" spans="1:6" x14ac:dyDescent="0.3">
      <c r="A1985" s="1" t="s">
        <v>36</v>
      </c>
      <c r="B1985">
        <v>2019</v>
      </c>
      <c r="C1985" s="1" t="s">
        <v>64</v>
      </c>
      <c r="D1985" s="1" t="s">
        <v>69</v>
      </c>
      <c r="E1985" s="1" t="s">
        <v>86</v>
      </c>
      <c r="F1985">
        <v>2927</v>
      </c>
    </row>
    <row r="1986" spans="1:6" x14ac:dyDescent="0.3">
      <c r="A1986" s="1" t="s">
        <v>36</v>
      </c>
      <c r="B1986">
        <v>2019</v>
      </c>
      <c r="C1986" s="1" t="s">
        <v>64</v>
      </c>
      <c r="D1986" s="1" t="s">
        <v>70</v>
      </c>
      <c r="E1986" s="1" t="s">
        <v>90</v>
      </c>
      <c r="F1986">
        <v>320</v>
      </c>
    </row>
    <row r="1987" spans="1:6" x14ac:dyDescent="0.3">
      <c r="A1987" s="1" t="s">
        <v>36</v>
      </c>
      <c r="B1987">
        <v>2019</v>
      </c>
      <c r="C1987" s="1" t="s">
        <v>64</v>
      </c>
      <c r="D1987" s="1" t="s">
        <v>71</v>
      </c>
      <c r="E1987" s="1" t="s">
        <v>100</v>
      </c>
      <c r="F1987">
        <v>3</v>
      </c>
    </row>
    <row r="1988" spans="1:6" x14ac:dyDescent="0.3">
      <c r="A1988" s="1" t="s">
        <v>36</v>
      </c>
      <c r="B1988">
        <v>2019</v>
      </c>
      <c r="C1988" s="1" t="s">
        <v>64</v>
      </c>
      <c r="D1988" s="1" t="s">
        <v>72</v>
      </c>
      <c r="E1988" s="1" t="s">
        <v>72</v>
      </c>
      <c r="F1988">
        <v>24528</v>
      </c>
    </row>
    <row r="1989" spans="1:6" x14ac:dyDescent="0.3">
      <c r="A1989" s="1" t="s">
        <v>36</v>
      </c>
      <c r="B1989">
        <v>2020</v>
      </c>
      <c r="C1989" s="1" t="s">
        <v>63</v>
      </c>
      <c r="D1989" s="1" t="s">
        <v>67</v>
      </c>
      <c r="E1989" s="1" t="s">
        <v>79</v>
      </c>
      <c r="F1989">
        <v>5717</v>
      </c>
    </row>
    <row r="1990" spans="1:6" x14ac:dyDescent="0.3">
      <c r="A1990" s="1" t="s">
        <v>36</v>
      </c>
      <c r="B1990">
        <v>2020</v>
      </c>
      <c r="C1990" s="1" t="s">
        <v>63</v>
      </c>
      <c r="D1990" s="1" t="s">
        <v>68</v>
      </c>
      <c r="E1990" s="1" t="s">
        <v>82</v>
      </c>
      <c r="F1990">
        <v>169</v>
      </c>
    </row>
    <row r="1991" spans="1:6" x14ac:dyDescent="0.3">
      <c r="A1991" s="1" t="s">
        <v>36</v>
      </c>
      <c r="B1991">
        <v>2020</v>
      </c>
      <c r="C1991" s="1" t="s">
        <v>64</v>
      </c>
      <c r="D1991" s="1" t="s">
        <v>69</v>
      </c>
      <c r="E1991" s="1" t="s">
        <v>86</v>
      </c>
      <c r="F1991">
        <v>2931</v>
      </c>
    </row>
    <row r="1992" spans="1:6" x14ac:dyDescent="0.3">
      <c r="A1992" s="1" t="s">
        <v>36</v>
      </c>
      <c r="B1992">
        <v>2020</v>
      </c>
      <c r="C1992" s="1" t="s">
        <v>64</v>
      </c>
      <c r="D1992" s="1" t="s">
        <v>70</v>
      </c>
      <c r="E1992" s="1" t="s">
        <v>90</v>
      </c>
      <c r="F1992">
        <v>308</v>
      </c>
    </row>
    <row r="1993" spans="1:6" x14ac:dyDescent="0.3">
      <c r="A1993" s="1" t="s">
        <v>36</v>
      </c>
      <c r="B1993">
        <v>2020</v>
      </c>
      <c r="C1993" s="1" t="s">
        <v>64</v>
      </c>
      <c r="D1993" s="1" t="s">
        <v>71</v>
      </c>
      <c r="E1993" s="1" t="s">
        <v>100</v>
      </c>
      <c r="F1993">
        <v>3</v>
      </c>
    </row>
    <row r="1994" spans="1:6" x14ac:dyDescent="0.3">
      <c r="A1994" s="1" t="s">
        <v>36</v>
      </c>
      <c r="B1994">
        <v>2020</v>
      </c>
      <c r="C1994" s="1" t="s">
        <v>64</v>
      </c>
      <c r="D1994" s="1" t="s">
        <v>72</v>
      </c>
      <c r="E1994" s="1" t="s">
        <v>72</v>
      </c>
      <c r="F1994">
        <v>24476</v>
      </c>
    </row>
    <row r="1995" spans="1:6" x14ac:dyDescent="0.3">
      <c r="A1995" s="1" t="s">
        <v>36</v>
      </c>
      <c r="B1995">
        <v>2021</v>
      </c>
      <c r="C1995" s="1" t="s">
        <v>63</v>
      </c>
      <c r="D1995" s="1" t="s">
        <v>67</v>
      </c>
      <c r="E1995" s="1" t="s">
        <v>79</v>
      </c>
      <c r="F1995">
        <v>5685</v>
      </c>
    </row>
    <row r="1996" spans="1:6" x14ac:dyDescent="0.3">
      <c r="A1996" s="1" t="s">
        <v>36</v>
      </c>
      <c r="B1996">
        <v>2021</v>
      </c>
      <c r="C1996" s="1" t="s">
        <v>63</v>
      </c>
      <c r="D1996" s="1" t="s">
        <v>68</v>
      </c>
      <c r="E1996" s="1" t="s">
        <v>82</v>
      </c>
      <c r="F1996">
        <v>169</v>
      </c>
    </row>
    <row r="1997" spans="1:6" x14ac:dyDescent="0.3">
      <c r="A1997" s="1" t="s">
        <v>36</v>
      </c>
      <c r="B1997">
        <v>2021</v>
      </c>
      <c r="C1997" s="1" t="s">
        <v>64</v>
      </c>
      <c r="D1997" s="1" t="s">
        <v>69</v>
      </c>
      <c r="E1997" s="1" t="s">
        <v>86</v>
      </c>
      <c r="F1997">
        <v>2948</v>
      </c>
    </row>
    <row r="1998" spans="1:6" x14ac:dyDescent="0.3">
      <c r="A1998" s="1" t="s">
        <v>36</v>
      </c>
      <c r="B1998">
        <v>2021</v>
      </c>
      <c r="C1998" s="1" t="s">
        <v>64</v>
      </c>
      <c r="D1998" s="1" t="s">
        <v>70</v>
      </c>
      <c r="E1998" s="1" t="s">
        <v>90</v>
      </c>
      <c r="F1998">
        <v>312</v>
      </c>
    </row>
    <row r="1999" spans="1:6" x14ac:dyDescent="0.3">
      <c r="A1999" s="1" t="s">
        <v>36</v>
      </c>
      <c r="B1999">
        <v>2021</v>
      </c>
      <c r="C1999" s="1" t="s">
        <v>64</v>
      </c>
      <c r="D1999" s="1" t="s">
        <v>71</v>
      </c>
      <c r="E1999" s="1" t="s">
        <v>100</v>
      </c>
      <c r="F1999">
        <v>3</v>
      </c>
    </row>
    <row r="2000" spans="1:6" x14ac:dyDescent="0.3">
      <c r="A2000" s="1" t="s">
        <v>36</v>
      </c>
      <c r="B2000">
        <v>2021</v>
      </c>
      <c r="C2000" s="1" t="s">
        <v>64</v>
      </c>
      <c r="D2000" s="1" t="s">
        <v>72</v>
      </c>
      <c r="E2000" s="1" t="s">
        <v>72</v>
      </c>
      <c r="F2000">
        <v>24731</v>
      </c>
    </row>
    <row r="2001" spans="1:6" x14ac:dyDescent="0.3">
      <c r="A2001" s="1" t="s">
        <v>37</v>
      </c>
      <c r="B2001">
        <v>2015</v>
      </c>
      <c r="C2001" s="1" t="s">
        <v>63</v>
      </c>
      <c r="D2001" s="1" t="s">
        <v>65</v>
      </c>
      <c r="E2001" s="1" t="s">
        <v>388</v>
      </c>
      <c r="F2001">
        <v>1</v>
      </c>
    </row>
    <row r="2002" spans="1:6" x14ac:dyDescent="0.3">
      <c r="A2002" s="1" t="s">
        <v>37</v>
      </c>
      <c r="B2002">
        <v>2015</v>
      </c>
      <c r="C2002" s="1" t="s">
        <v>63</v>
      </c>
      <c r="D2002" s="1" t="s">
        <v>65</v>
      </c>
      <c r="E2002" s="1" t="s">
        <v>389</v>
      </c>
      <c r="F2002">
        <v>0</v>
      </c>
    </row>
    <row r="2003" spans="1:6" x14ac:dyDescent="0.3">
      <c r="A2003" s="1" t="s">
        <v>37</v>
      </c>
      <c r="B2003">
        <v>2015</v>
      </c>
      <c r="C2003" s="1" t="s">
        <v>63</v>
      </c>
      <c r="D2003" s="1" t="s">
        <v>67</v>
      </c>
      <c r="E2003" s="1" t="s">
        <v>79</v>
      </c>
      <c r="F2003">
        <v>24561</v>
      </c>
    </row>
    <row r="2004" spans="1:6" x14ac:dyDescent="0.3">
      <c r="A2004" s="1" t="s">
        <v>37</v>
      </c>
      <c r="B2004">
        <v>2015</v>
      </c>
      <c r="C2004" s="1" t="s">
        <v>63</v>
      </c>
      <c r="D2004" s="1" t="s">
        <v>68</v>
      </c>
      <c r="E2004" s="1" t="s">
        <v>82</v>
      </c>
      <c r="F2004">
        <v>891</v>
      </c>
    </row>
    <row r="2005" spans="1:6" x14ac:dyDescent="0.3">
      <c r="A2005" s="1" t="s">
        <v>37</v>
      </c>
      <c r="B2005">
        <v>2015</v>
      </c>
      <c r="C2005" s="1" t="s">
        <v>64</v>
      </c>
      <c r="D2005" s="1" t="s">
        <v>69</v>
      </c>
      <c r="E2005" s="1" t="s">
        <v>86</v>
      </c>
      <c r="F2005">
        <v>7818</v>
      </c>
    </row>
    <row r="2006" spans="1:6" x14ac:dyDescent="0.3">
      <c r="A2006" s="1" t="s">
        <v>37</v>
      </c>
      <c r="B2006">
        <v>2015</v>
      </c>
      <c r="C2006" s="1" t="s">
        <v>64</v>
      </c>
      <c r="D2006" s="1" t="s">
        <v>70</v>
      </c>
      <c r="E2006" s="1" t="s">
        <v>90</v>
      </c>
      <c r="F2006">
        <v>1</v>
      </c>
    </row>
    <row r="2007" spans="1:6" x14ac:dyDescent="0.3">
      <c r="A2007" s="1" t="s">
        <v>37</v>
      </c>
      <c r="B2007">
        <v>2015</v>
      </c>
      <c r="C2007" s="1" t="s">
        <v>64</v>
      </c>
      <c r="D2007" s="1" t="s">
        <v>70</v>
      </c>
      <c r="E2007" s="1" t="s">
        <v>390</v>
      </c>
      <c r="F2007">
        <v>942</v>
      </c>
    </row>
    <row r="2008" spans="1:6" x14ac:dyDescent="0.3">
      <c r="A2008" s="1" t="s">
        <v>37</v>
      </c>
      <c r="B2008">
        <v>2015</v>
      </c>
      <c r="C2008" s="1" t="s">
        <v>64</v>
      </c>
      <c r="D2008" s="1" t="s">
        <v>71</v>
      </c>
      <c r="E2008" s="1" t="s">
        <v>100</v>
      </c>
      <c r="F2008">
        <v>1</v>
      </c>
    </row>
    <row r="2009" spans="1:6" x14ac:dyDescent="0.3">
      <c r="A2009" s="1" t="s">
        <v>37</v>
      </c>
      <c r="B2009">
        <v>2015</v>
      </c>
      <c r="C2009" s="1" t="s">
        <v>64</v>
      </c>
      <c r="D2009" s="1" t="s">
        <v>72</v>
      </c>
      <c r="E2009" s="1" t="s">
        <v>72</v>
      </c>
      <c r="F2009">
        <v>83642</v>
      </c>
    </row>
    <row r="2010" spans="1:6" x14ac:dyDescent="0.3">
      <c r="A2010" s="1" t="s">
        <v>37</v>
      </c>
      <c r="B2010">
        <v>2016</v>
      </c>
      <c r="C2010" s="1" t="s">
        <v>63</v>
      </c>
      <c r="D2010" s="1" t="s">
        <v>65</v>
      </c>
      <c r="E2010" s="1" t="s">
        <v>75</v>
      </c>
      <c r="F2010">
        <v>1</v>
      </c>
    </row>
    <row r="2011" spans="1:6" x14ac:dyDescent="0.3">
      <c r="A2011" s="1" t="s">
        <v>37</v>
      </c>
      <c r="B2011">
        <v>2016</v>
      </c>
      <c r="C2011" s="1" t="s">
        <v>63</v>
      </c>
      <c r="D2011" s="1" t="s">
        <v>67</v>
      </c>
      <c r="E2011" s="1" t="s">
        <v>79</v>
      </c>
      <c r="F2011">
        <v>24797</v>
      </c>
    </row>
    <row r="2012" spans="1:6" x14ac:dyDescent="0.3">
      <c r="A2012" s="1" t="s">
        <v>37</v>
      </c>
      <c r="B2012">
        <v>2016</v>
      </c>
      <c r="C2012" s="1" t="s">
        <v>63</v>
      </c>
      <c r="D2012" s="1" t="s">
        <v>68</v>
      </c>
      <c r="E2012" s="1" t="s">
        <v>82</v>
      </c>
      <c r="F2012">
        <v>884</v>
      </c>
    </row>
    <row r="2013" spans="1:6" x14ac:dyDescent="0.3">
      <c r="A2013" s="1" t="s">
        <v>37</v>
      </c>
      <c r="B2013">
        <v>2016</v>
      </c>
      <c r="C2013" s="1" t="s">
        <v>64</v>
      </c>
      <c r="D2013" s="1" t="s">
        <v>69</v>
      </c>
      <c r="E2013" s="1" t="s">
        <v>86</v>
      </c>
      <c r="F2013">
        <v>7875</v>
      </c>
    </row>
    <row r="2014" spans="1:6" x14ac:dyDescent="0.3">
      <c r="A2014" s="1" t="s">
        <v>37</v>
      </c>
      <c r="B2014">
        <v>2016</v>
      </c>
      <c r="C2014" s="1" t="s">
        <v>64</v>
      </c>
      <c r="D2014" s="1" t="s">
        <v>70</v>
      </c>
      <c r="E2014" s="1" t="s">
        <v>90</v>
      </c>
      <c r="F2014">
        <v>1</v>
      </c>
    </row>
    <row r="2015" spans="1:6" x14ac:dyDescent="0.3">
      <c r="A2015" s="1" t="s">
        <v>37</v>
      </c>
      <c r="B2015">
        <v>2016</v>
      </c>
      <c r="C2015" s="1" t="s">
        <v>64</v>
      </c>
      <c r="D2015" s="1" t="s">
        <v>70</v>
      </c>
      <c r="E2015" s="1" t="s">
        <v>390</v>
      </c>
      <c r="F2015">
        <v>933</v>
      </c>
    </row>
    <row r="2016" spans="1:6" x14ac:dyDescent="0.3">
      <c r="A2016" s="1" t="s">
        <v>37</v>
      </c>
      <c r="B2016">
        <v>2016</v>
      </c>
      <c r="C2016" s="1" t="s">
        <v>64</v>
      </c>
      <c r="D2016" s="1" t="s">
        <v>71</v>
      </c>
      <c r="E2016" s="1" t="s">
        <v>100</v>
      </c>
      <c r="F2016">
        <v>1</v>
      </c>
    </row>
    <row r="2017" spans="1:6" x14ac:dyDescent="0.3">
      <c r="A2017" s="1" t="s">
        <v>37</v>
      </c>
      <c r="B2017">
        <v>2016</v>
      </c>
      <c r="C2017" s="1" t="s">
        <v>64</v>
      </c>
      <c r="D2017" s="1" t="s">
        <v>72</v>
      </c>
      <c r="E2017" s="1" t="s">
        <v>72</v>
      </c>
      <c r="F2017">
        <v>85248</v>
      </c>
    </row>
    <row r="2018" spans="1:6" x14ac:dyDescent="0.3">
      <c r="A2018" s="1" t="s">
        <v>37</v>
      </c>
      <c r="B2018">
        <v>2017</v>
      </c>
      <c r="C2018" s="1" t="s">
        <v>63</v>
      </c>
      <c r="D2018" s="1" t="s">
        <v>65</v>
      </c>
      <c r="E2018" s="1" t="s">
        <v>75</v>
      </c>
      <c r="F2018">
        <v>1</v>
      </c>
    </row>
    <row r="2019" spans="1:6" x14ac:dyDescent="0.3">
      <c r="A2019" s="1" t="s">
        <v>37</v>
      </c>
      <c r="B2019">
        <v>2017</v>
      </c>
      <c r="C2019" s="1" t="s">
        <v>63</v>
      </c>
      <c r="D2019" s="1" t="s">
        <v>67</v>
      </c>
      <c r="E2019" s="1" t="s">
        <v>79</v>
      </c>
      <c r="F2019">
        <v>25441</v>
      </c>
    </row>
    <row r="2020" spans="1:6" x14ac:dyDescent="0.3">
      <c r="A2020" s="1" t="s">
        <v>37</v>
      </c>
      <c r="B2020">
        <v>2017</v>
      </c>
      <c r="C2020" s="1" t="s">
        <v>63</v>
      </c>
      <c r="D2020" s="1" t="s">
        <v>68</v>
      </c>
      <c r="E2020" s="1" t="s">
        <v>82</v>
      </c>
      <c r="F2020">
        <v>916</v>
      </c>
    </row>
    <row r="2021" spans="1:6" x14ac:dyDescent="0.3">
      <c r="A2021" s="1" t="s">
        <v>37</v>
      </c>
      <c r="B2021">
        <v>2017</v>
      </c>
      <c r="C2021" s="1" t="s">
        <v>64</v>
      </c>
      <c r="D2021" s="1" t="s">
        <v>69</v>
      </c>
      <c r="E2021" s="1" t="s">
        <v>86</v>
      </c>
      <c r="F2021">
        <v>7964</v>
      </c>
    </row>
    <row r="2022" spans="1:6" x14ac:dyDescent="0.3">
      <c r="A2022" s="1" t="s">
        <v>37</v>
      </c>
      <c r="B2022">
        <v>2017</v>
      </c>
      <c r="C2022" s="1" t="s">
        <v>64</v>
      </c>
      <c r="D2022" s="1" t="s">
        <v>70</v>
      </c>
      <c r="E2022" s="1" t="s">
        <v>90</v>
      </c>
      <c r="F2022">
        <v>946</v>
      </c>
    </row>
    <row r="2023" spans="1:6" x14ac:dyDescent="0.3">
      <c r="A2023" s="1" t="s">
        <v>37</v>
      </c>
      <c r="B2023">
        <v>2017</v>
      </c>
      <c r="C2023" s="1" t="s">
        <v>64</v>
      </c>
      <c r="D2023" s="1" t="s">
        <v>71</v>
      </c>
      <c r="E2023" s="1" t="s">
        <v>100</v>
      </c>
      <c r="F2023">
        <v>1</v>
      </c>
    </row>
    <row r="2024" spans="1:6" x14ac:dyDescent="0.3">
      <c r="A2024" s="1" t="s">
        <v>37</v>
      </c>
      <c r="B2024">
        <v>2017</v>
      </c>
      <c r="C2024" s="1" t="s">
        <v>64</v>
      </c>
      <c r="D2024" s="1" t="s">
        <v>72</v>
      </c>
      <c r="E2024" s="1" t="s">
        <v>72</v>
      </c>
      <c r="F2024">
        <v>86846</v>
      </c>
    </row>
    <row r="2025" spans="1:6" x14ac:dyDescent="0.3">
      <c r="A2025" s="1" t="s">
        <v>37</v>
      </c>
      <c r="B2025">
        <v>2018</v>
      </c>
      <c r="C2025" s="1" t="s">
        <v>63</v>
      </c>
      <c r="D2025" s="1" t="s">
        <v>65</v>
      </c>
      <c r="E2025" s="1" t="s">
        <v>75</v>
      </c>
      <c r="F2025">
        <v>1</v>
      </c>
    </row>
    <row r="2026" spans="1:6" x14ac:dyDescent="0.3">
      <c r="A2026" s="1" t="s">
        <v>37</v>
      </c>
      <c r="B2026">
        <v>2018</v>
      </c>
      <c r="C2026" s="1" t="s">
        <v>63</v>
      </c>
      <c r="D2026" s="1" t="s">
        <v>67</v>
      </c>
      <c r="E2026" s="1" t="s">
        <v>79</v>
      </c>
      <c r="F2026">
        <v>25044</v>
      </c>
    </row>
    <row r="2027" spans="1:6" x14ac:dyDescent="0.3">
      <c r="A2027" s="1" t="s">
        <v>37</v>
      </c>
      <c r="B2027">
        <v>2018</v>
      </c>
      <c r="C2027" s="1" t="s">
        <v>63</v>
      </c>
      <c r="D2027" s="1" t="s">
        <v>68</v>
      </c>
      <c r="E2027" s="1" t="s">
        <v>82</v>
      </c>
      <c r="F2027">
        <v>929</v>
      </c>
    </row>
    <row r="2028" spans="1:6" x14ac:dyDescent="0.3">
      <c r="A2028" s="1" t="s">
        <v>37</v>
      </c>
      <c r="B2028">
        <v>2018</v>
      </c>
      <c r="C2028" s="1" t="s">
        <v>64</v>
      </c>
      <c r="D2028" s="1" t="s">
        <v>69</v>
      </c>
      <c r="E2028" s="1" t="s">
        <v>86</v>
      </c>
      <c r="F2028">
        <v>8031</v>
      </c>
    </row>
    <row r="2029" spans="1:6" x14ac:dyDescent="0.3">
      <c r="A2029" s="1" t="s">
        <v>37</v>
      </c>
      <c r="B2029">
        <v>2018</v>
      </c>
      <c r="C2029" s="1" t="s">
        <v>64</v>
      </c>
      <c r="D2029" s="1" t="s">
        <v>70</v>
      </c>
      <c r="E2029" s="1" t="s">
        <v>90</v>
      </c>
      <c r="F2029">
        <v>949</v>
      </c>
    </row>
    <row r="2030" spans="1:6" x14ac:dyDescent="0.3">
      <c r="A2030" s="1" t="s">
        <v>37</v>
      </c>
      <c r="B2030">
        <v>2018</v>
      </c>
      <c r="C2030" s="1" t="s">
        <v>64</v>
      </c>
      <c r="D2030" s="1" t="s">
        <v>71</v>
      </c>
      <c r="E2030" s="1" t="s">
        <v>100</v>
      </c>
      <c r="F2030">
        <v>1</v>
      </c>
    </row>
    <row r="2031" spans="1:6" x14ac:dyDescent="0.3">
      <c r="A2031" s="1" t="s">
        <v>37</v>
      </c>
      <c r="B2031">
        <v>2018</v>
      </c>
      <c r="C2031" s="1" t="s">
        <v>64</v>
      </c>
      <c r="D2031" s="1" t="s">
        <v>72</v>
      </c>
      <c r="E2031" s="1" t="s">
        <v>72</v>
      </c>
      <c r="F2031">
        <v>87846</v>
      </c>
    </row>
    <row r="2032" spans="1:6" x14ac:dyDescent="0.3">
      <c r="A2032" s="1" t="s">
        <v>37</v>
      </c>
      <c r="B2032">
        <v>2019</v>
      </c>
      <c r="C2032" s="1" t="s">
        <v>63</v>
      </c>
      <c r="D2032" s="1" t="s">
        <v>65</v>
      </c>
      <c r="E2032" s="1" t="s">
        <v>75</v>
      </c>
      <c r="F2032">
        <v>1</v>
      </c>
    </row>
    <row r="2033" spans="1:6" x14ac:dyDescent="0.3">
      <c r="A2033" s="1" t="s">
        <v>37</v>
      </c>
      <c r="B2033">
        <v>2019</v>
      </c>
      <c r="C2033" s="1" t="s">
        <v>63</v>
      </c>
      <c r="D2033" s="1" t="s">
        <v>67</v>
      </c>
      <c r="E2033" s="1" t="s">
        <v>79</v>
      </c>
      <c r="F2033">
        <v>25272</v>
      </c>
    </row>
    <row r="2034" spans="1:6" x14ac:dyDescent="0.3">
      <c r="A2034" s="1" t="s">
        <v>37</v>
      </c>
      <c r="B2034">
        <v>2019</v>
      </c>
      <c r="C2034" s="1" t="s">
        <v>63</v>
      </c>
      <c r="D2034" s="1" t="s">
        <v>68</v>
      </c>
      <c r="E2034" s="1" t="s">
        <v>82</v>
      </c>
      <c r="F2034">
        <v>915</v>
      </c>
    </row>
    <row r="2035" spans="1:6" x14ac:dyDescent="0.3">
      <c r="A2035" s="1" t="s">
        <v>37</v>
      </c>
      <c r="B2035">
        <v>2019</v>
      </c>
      <c r="C2035" s="1" t="s">
        <v>64</v>
      </c>
      <c r="D2035" s="1" t="s">
        <v>69</v>
      </c>
      <c r="E2035" s="1" t="s">
        <v>86</v>
      </c>
      <c r="F2035">
        <v>8114</v>
      </c>
    </row>
    <row r="2036" spans="1:6" x14ac:dyDescent="0.3">
      <c r="A2036" s="1" t="s">
        <v>37</v>
      </c>
      <c r="B2036">
        <v>2019</v>
      </c>
      <c r="C2036" s="1" t="s">
        <v>64</v>
      </c>
      <c r="D2036" s="1" t="s">
        <v>70</v>
      </c>
      <c r="E2036" s="1" t="s">
        <v>90</v>
      </c>
      <c r="F2036">
        <v>950</v>
      </c>
    </row>
    <row r="2037" spans="1:6" x14ac:dyDescent="0.3">
      <c r="A2037" s="1" t="s">
        <v>37</v>
      </c>
      <c r="B2037">
        <v>2019</v>
      </c>
      <c r="C2037" s="1" t="s">
        <v>64</v>
      </c>
      <c r="D2037" s="1" t="s">
        <v>71</v>
      </c>
      <c r="E2037" s="1" t="s">
        <v>100</v>
      </c>
      <c r="F2037">
        <v>1</v>
      </c>
    </row>
    <row r="2038" spans="1:6" x14ac:dyDescent="0.3">
      <c r="A2038" s="1" t="s">
        <v>37</v>
      </c>
      <c r="B2038">
        <v>2019</v>
      </c>
      <c r="C2038" s="1" t="s">
        <v>64</v>
      </c>
      <c r="D2038" s="1" t="s">
        <v>72</v>
      </c>
      <c r="E2038" s="1" t="s">
        <v>72</v>
      </c>
      <c r="F2038">
        <v>88630</v>
      </c>
    </row>
    <row r="2039" spans="1:6" x14ac:dyDescent="0.3">
      <c r="A2039" s="1" t="s">
        <v>37</v>
      </c>
      <c r="B2039">
        <v>2020</v>
      </c>
      <c r="C2039" s="1" t="s">
        <v>63</v>
      </c>
      <c r="D2039" s="1" t="s">
        <v>65</v>
      </c>
      <c r="E2039" s="1" t="s">
        <v>75</v>
      </c>
      <c r="F2039">
        <v>1</v>
      </c>
    </row>
    <row r="2040" spans="1:6" x14ac:dyDescent="0.3">
      <c r="A2040" s="1" t="s">
        <v>37</v>
      </c>
      <c r="B2040">
        <v>2020</v>
      </c>
      <c r="C2040" s="1" t="s">
        <v>63</v>
      </c>
      <c r="D2040" s="1" t="s">
        <v>67</v>
      </c>
      <c r="E2040" s="1" t="s">
        <v>79</v>
      </c>
      <c r="F2040">
        <v>25355</v>
      </c>
    </row>
    <row r="2041" spans="1:6" x14ac:dyDescent="0.3">
      <c r="A2041" s="1" t="s">
        <v>37</v>
      </c>
      <c r="B2041">
        <v>2020</v>
      </c>
      <c r="C2041" s="1" t="s">
        <v>63</v>
      </c>
      <c r="D2041" s="1" t="s">
        <v>68</v>
      </c>
      <c r="E2041" s="1" t="s">
        <v>82</v>
      </c>
      <c r="F2041">
        <v>913</v>
      </c>
    </row>
    <row r="2042" spans="1:6" x14ac:dyDescent="0.3">
      <c r="A2042" s="1" t="s">
        <v>37</v>
      </c>
      <c r="B2042">
        <v>2020</v>
      </c>
      <c r="C2042" s="1" t="s">
        <v>64</v>
      </c>
      <c r="D2042" s="1" t="s">
        <v>69</v>
      </c>
      <c r="E2042" s="1" t="s">
        <v>86</v>
      </c>
      <c r="F2042">
        <v>8134</v>
      </c>
    </row>
    <row r="2043" spans="1:6" x14ac:dyDescent="0.3">
      <c r="A2043" s="1" t="s">
        <v>37</v>
      </c>
      <c r="B2043">
        <v>2020</v>
      </c>
      <c r="C2043" s="1" t="s">
        <v>64</v>
      </c>
      <c r="D2043" s="1" t="s">
        <v>70</v>
      </c>
      <c r="E2043" s="1" t="s">
        <v>90</v>
      </c>
      <c r="F2043">
        <v>965</v>
      </c>
    </row>
    <row r="2044" spans="1:6" x14ac:dyDescent="0.3">
      <c r="A2044" s="1" t="s">
        <v>37</v>
      </c>
      <c r="B2044">
        <v>2020</v>
      </c>
      <c r="C2044" s="1" t="s">
        <v>64</v>
      </c>
      <c r="D2044" s="1" t="s">
        <v>71</v>
      </c>
      <c r="E2044" s="1" t="s">
        <v>100</v>
      </c>
      <c r="F2044">
        <v>1</v>
      </c>
    </row>
    <row r="2045" spans="1:6" x14ac:dyDescent="0.3">
      <c r="A2045" s="1" t="s">
        <v>37</v>
      </c>
      <c r="B2045">
        <v>2020</v>
      </c>
      <c r="C2045" s="1" t="s">
        <v>64</v>
      </c>
      <c r="D2045" s="1" t="s">
        <v>72</v>
      </c>
      <c r="E2045" s="1" t="s">
        <v>72</v>
      </c>
      <c r="F2045">
        <v>89926</v>
      </c>
    </row>
    <row r="2046" spans="1:6" x14ac:dyDescent="0.3">
      <c r="A2046" s="1" t="s">
        <v>37</v>
      </c>
      <c r="B2046">
        <v>2021</v>
      </c>
      <c r="C2046" s="1" t="s">
        <v>63</v>
      </c>
      <c r="D2046" s="1" t="s">
        <v>65</v>
      </c>
      <c r="E2046" s="1" t="s">
        <v>75</v>
      </c>
      <c r="F2046">
        <v>1</v>
      </c>
    </row>
    <row r="2047" spans="1:6" x14ac:dyDescent="0.3">
      <c r="A2047" s="1" t="s">
        <v>37</v>
      </c>
      <c r="B2047">
        <v>2021</v>
      </c>
      <c r="C2047" s="1" t="s">
        <v>63</v>
      </c>
      <c r="D2047" s="1" t="s">
        <v>67</v>
      </c>
      <c r="E2047" s="1" t="s">
        <v>79</v>
      </c>
      <c r="F2047">
        <v>25615</v>
      </c>
    </row>
    <row r="2048" spans="1:6" x14ac:dyDescent="0.3">
      <c r="A2048" s="1" t="s">
        <v>37</v>
      </c>
      <c r="B2048">
        <v>2021</v>
      </c>
      <c r="C2048" s="1" t="s">
        <v>63</v>
      </c>
      <c r="D2048" s="1" t="s">
        <v>68</v>
      </c>
      <c r="E2048" s="1" t="s">
        <v>82</v>
      </c>
      <c r="F2048">
        <v>914</v>
      </c>
    </row>
    <row r="2049" spans="1:6" x14ac:dyDescent="0.3">
      <c r="A2049" s="1" t="s">
        <v>37</v>
      </c>
      <c r="B2049">
        <v>2021</v>
      </c>
      <c r="C2049" s="1" t="s">
        <v>64</v>
      </c>
      <c r="D2049" s="1" t="s">
        <v>69</v>
      </c>
      <c r="E2049" s="1" t="s">
        <v>86</v>
      </c>
      <c r="F2049">
        <v>8103</v>
      </c>
    </row>
    <row r="2050" spans="1:6" x14ac:dyDescent="0.3">
      <c r="A2050" s="1" t="s">
        <v>37</v>
      </c>
      <c r="B2050">
        <v>2021</v>
      </c>
      <c r="C2050" s="1" t="s">
        <v>64</v>
      </c>
      <c r="D2050" s="1" t="s">
        <v>70</v>
      </c>
      <c r="E2050" s="1" t="s">
        <v>90</v>
      </c>
      <c r="F2050">
        <v>987</v>
      </c>
    </row>
    <row r="2051" spans="1:6" x14ac:dyDescent="0.3">
      <c r="A2051" s="1" t="s">
        <v>37</v>
      </c>
      <c r="B2051">
        <v>2021</v>
      </c>
      <c r="C2051" s="1" t="s">
        <v>64</v>
      </c>
      <c r="D2051" s="1" t="s">
        <v>71</v>
      </c>
      <c r="E2051" s="1" t="s">
        <v>100</v>
      </c>
      <c r="F2051">
        <v>1</v>
      </c>
    </row>
    <row r="2052" spans="1:6" x14ac:dyDescent="0.3">
      <c r="A2052" s="1" t="s">
        <v>37</v>
      </c>
      <c r="B2052">
        <v>2021</v>
      </c>
      <c r="C2052" s="1" t="s">
        <v>64</v>
      </c>
      <c r="D2052" s="1" t="s">
        <v>72</v>
      </c>
      <c r="E2052" s="1" t="s">
        <v>72</v>
      </c>
      <c r="F2052">
        <v>90962</v>
      </c>
    </row>
    <row r="2053" spans="1:6" x14ac:dyDescent="0.3">
      <c r="A2053" s="1" t="s">
        <v>38</v>
      </c>
      <c r="B2053">
        <v>2015</v>
      </c>
      <c r="C2053" s="1" t="s">
        <v>63</v>
      </c>
      <c r="D2053" s="1" t="s">
        <v>66</v>
      </c>
      <c r="E2053" s="1" t="s">
        <v>76</v>
      </c>
      <c r="F2053">
        <v>48</v>
      </c>
    </row>
    <row r="2054" spans="1:6" x14ac:dyDescent="0.3">
      <c r="A2054" s="1" t="s">
        <v>38</v>
      </c>
      <c r="B2054">
        <v>2015</v>
      </c>
      <c r="C2054" s="1" t="s">
        <v>63</v>
      </c>
      <c r="D2054" s="1" t="s">
        <v>67</v>
      </c>
      <c r="E2054" s="1" t="s">
        <v>79</v>
      </c>
      <c r="F2054">
        <v>2725</v>
      </c>
    </row>
    <row r="2055" spans="1:6" x14ac:dyDescent="0.3">
      <c r="A2055" s="1" t="s">
        <v>38</v>
      </c>
      <c r="B2055">
        <v>2015</v>
      </c>
      <c r="C2055" s="1" t="s">
        <v>63</v>
      </c>
      <c r="D2055" s="1" t="s">
        <v>68</v>
      </c>
      <c r="E2055" s="1" t="s">
        <v>82</v>
      </c>
      <c r="F2055">
        <v>86</v>
      </c>
    </row>
    <row r="2056" spans="1:6" x14ac:dyDescent="0.3">
      <c r="A2056" s="1" t="s">
        <v>38</v>
      </c>
      <c r="B2056">
        <v>2015</v>
      </c>
      <c r="C2056" s="1" t="s">
        <v>64</v>
      </c>
      <c r="D2056" s="1" t="s">
        <v>69</v>
      </c>
      <c r="E2056" s="1" t="s">
        <v>86</v>
      </c>
      <c r="F2056">
        <v>1082</v>
      </c>
    </row>
    <row r="2057" spans="1:6" x14ac:dyDescent="0.3">
      <c r="A2057" s="1" t="s">
        <v>38</v>
      </c>
      <c r="B2057">
        <v>2015</v>
      </c>
      <c r="C2057" s="1" t="s">
        <v>64</v>
      </c>
      <c r="D2057" s="1" t="s">
        <v>70</v>
      </c>
      <c r="E2057" s="1" t="s">
        <v>176</v>
      </c>
      <c r="F2057">
        <v>1</v>
      </c>
    </row>
    <row r="2058" spans="1:6" x14ac:dyDescent="0.3">
      <c r="A2058" s="1" t="s">
        <v>38</v>
      </c>
      <c r="B2058">
        <v>2015</v>
      </c>
      <c r="C2058" s="1" t="s">
        <v>64</v>
      </c>
      <c r="D2058" s="1" t="s">
        <v>70</v>
      </c>
      <c r="E2058" s="1" t="s">
        <v>177</v>
      </c>
      <c r="F2058">
        <v>125</v>
      </c>
    </row>
    <row r="2059" spans="1:6" x14ac:dyDescent="0.3">
      <c r="A2059" s="1" t="s">
        <v>38</v>
      </c>
      <c r="B2059">
        <v>2015</v>
      </c>
      <c r="C2059" s="1" t="s">
        <v>64</v>
      </c>
      <c r="D2059" s="1" t="s">
        <v>72</v>
      </c>
      <c r="E2059" s="1" t="s">
        <v>72</v>
      </c>
      <c r="F2059">
        <v>8917</v>
      </c>
    </row>
    <row r="2060" spans="1:6" x14ac:dyDescent="0.3">
      <c r="A2060" s="1" t="s">
        <v>38</v>
      </c>
      <c r="B2060">
        <v>2016</v>
      </c>
      <c r="C2060" s="1" t="s">
        <v>63</v>
      </c>
      <c r="D2060" s="1" t="s">
        <v>66</v>
      </c>
      <c r="E2060" s="1" t="s">
        <v>76</v>
      </c>
      <c r="F2060">
        <v>48</v>
      </c>
    </row>
    <row r="2061" spans="1:6" x14ac:dyDescent="0.3">
      <c r="A2061" s="1" t="s">
        <v>38</v>
      </c>
      <c r="B2061">
        <v>2016</v>
      </c>
      <c r="C2061" s="1" t="s">
        <v>63</v>
      </c>
      <c r="D2061" s="1" t="s">
        <v>67</v>
      </c>
      <c r="E2061" s="1" t="s">
        <v>79</v>
      </c>
      <c r="F2061">
        <v>2929</v>
      </c>
    </row>
    <row r="2062" spans="1:6" x14ac:dyDescent="0.3">
      <c r="A2062" s="1" t="s">
        <v>38</v>
      </c>
      <c r="B2062">
        <v>2016</v>
      </c>
      <c r="C2062" s="1" t="s">
        <v>63</v>
      </c>
      <c r="D2062" s="1" t="s">
        <v>68</v>
      </c>
      <c r="E2062" s="1" t="s">
        <v>82</v>
      </c>
      <c r="F2062">
        <v>84</v>
      </c>
    </row>
    <row r="2063" spans="1:6" x14ac:dyDescent="0.3">
      <c r="A2063" s="1" t="s">
        <v>38</v>
      </c>
      <c r="B2063">
        <v>2016</v>
      </c>
      <c r="C2063" s="1" t="s">
        <v>64</v>
      </c>
      <c r="D2063" s="1" t="s">
        <v>69</v>
      </c>
      <c r="E2063" s="1" t="s">
        <v>86</v>
      </c>
      <c r="F2063">
        <v>1085</v>
      </c>
    </row>
    <row r="2064" spans="1:6" x14ac:dyDescent="0.3">
      <c r="A2064" s="1" t="s">
        <v>38</v>
      </c>
      <c r="B2064">
        <v>2016</v>
      </c>
      <c r="C2064" s="1" t="s">
        <v>64</v>
      </c>
      <c r="D2064" s="1" t="s">
        <v>70</v>
      </c>
      <c r="E2064" s="1" t="s">
        <v>176</v>
      </c>
      <c r="F2064">
        <v>1</v>
      </c>
    </row>
    <row r="2065" spans="1:6" x14ac:dyDescent="0.3">
      <c r="A2065" s="1" t="s">
        <v>38</v>
      </c>
      <c r="B2065">
        <v>2016</v>
      </c>
      <c r="C2065" s="1" t="s">
        <v>64</v>
      </c>
      <c r="D2065" s="1" t="s">
        <v>70</v>
      </c>
      <c r="E2065" s="1" t="s">
        <v>177</v>
      </c>
      <c r="F2065">
        <v>127</v>
      </c>
    </row>
    <row r="2066" spans="1:6" x14ac:dyDescent="0.3">
      <c r="A2066" s="1" t="s">
        <v>38</v>
      </c>
      <c r="B2066">
        <v>2016</v>
      </c>
      <c r="C2066" s="1" t="s">
        <v>64</v>
      </c>
      <c r="D2066" s="1" t="s">
        <v>72</v>
      </c>
      <c r="E2066" s="1" t="s">
        <v>72</v>
      </c>
      <c r="F2066">
        <v>9001</v>
      </c>
    </row>
    <row r="2067" spans="1:6" x14ac:dyDescent="0.3">
      <c r="A2067" s="1" t="s">
        <v>38</v>
      </c>
      <c r="B2067">
        <v>2017</v>
      </c>
      <c r="C2067" s="1" t="s">
        <v>63</v>
      </c>
      <c r="D2067" s="1" t="s">
        <v>66</v>
      </c>
      <c r="E2067" s="1" t="s">
        <v>76</v>
      </c>
      <c r="F2067">
        <v>48</v>
      </c>
    </row>
    <row r="2068" spans="1:6" x14ac:dyDescent="0.3">
      <c r="A2068" s="1" t="s">
        <v>38</v>
      </c>
      <c r="B2068">
        <v>2017</v>
      </c>
      <c r="C2068" s="1" t="s">
        <v>63</v>
      </c>
      <c r="D2068" s="1" t="s">
        <v>67</v>
      </c>
      <c r="E2068" s="1" t="s">
        <v>79</v>
      </c>
      <c r="F2068">
        <v>3182</v>
      </c>
    </row>
    <row r="2069" spans="1:6" x14ac:dyDescent="0.3">
      <c r="A2069" s="1" t="s">
        <v>38</v>
      </c>
      <c r="B2069">
        <v>2017</v>
      </c>
      <c r="C2069" s="1" t="s">
        <v>63</v>
      </c>
      <c r="D2069" s="1" t="s">
        <v>68</v>
      </c>
      <c r="E2069" s="1" t="s">
        <v>82</v>
      </c>
      <c r="F2069">
        <v>84</v>
      </c>
    </row>
    <row r="2070" spans="1:6" x14ac:dyDescent="0.3">
      <c r="A2070" s="1" t="s">
        <v>38</v>
      </c>
      <c r="B2070">
        <v>2017</v>
      </c>
      <c r="C2070" s="1" t="s">
        <v>64</v>
      </c>
      <c r="D2070" s="1" t="s">
        <v>69</v>
      </c>
      <c r="E2070" s="1" t="s">
        <v>86</v>
      </c>
      <c r="F2070">
        <v>1116</v>
      </c>
    </row>
    <row r="2071" spans="1:6" x14ac:dyDescent="0.3">
      <c r="A2071" s="1" t="s">
        <v>38</v>
      </c>
      <c r="B2071">
        <v>2017</v>
      </c>
      <c r="C2071" s="1" t="s">
        <v>64</v>
      </c>
      <c r="D2071" s="1" t="s">
        <v>70</v>
      </c>
      <c r="E2071" s="1" t="s">
        <v>176</v>
      </c>
      <c r="F2071">
        <v>0</v>
      </c>
    </row>
    <row r="2072" spans="1:6" x14ac:dyDescent="0.3">
      <c r="A2072" s="1" t="s">
        <v>38</v>
      </c>
      <c r="B2072">
        <v>2017</v>
      </c>
      <c r="C2072" s="1" t="s">
        <v>64</v>
      </c>
      <c r="D2072" s="1" t="s">
        <v>70</v>
      </c>
      <c r="E2072" s="1" t="s">
        <v>177</v>
      </c>
      <c r="F2072">
        <v>116</v>
      </c>
    </row>
    <row r="2073" spans="1:6" x14ac:dyDescent="0.3">
      <c r="A2073" s="1" t="s">
        <v>38</v>
      </c>
      <c r="B2073">
        <v>2017</v>
      </c>
      <c r="C2073" s="1" t="s">
        <v>64</v>
      </c>
      <c r="D2073" s="1" t="s">
        <v>72</v>
      </c>
      <c r="E2073" s="1" t="s">
        <v>72</v>
      </c>
      <c r="F2073">
        <v>9117</v>
      </c>
    </row>
    <row r="2074" spans="1:6" x14ac:dyDescent="0.3">
      <c r="A2074" s="1" t="s">
        <v>38</v>
      </c>
      <c r="B2074">
        <v>2018</v>
      </c>
      <c r="C2074" s="1" t="s">
        <v>63</v>
      </c>
      <c r="D2074" s="1" t="s">
        <v>66</v>
      </c>
      <c r="E2074" s="1" t="s">
        <v>76</v>
      </c>
      <c r="F2074">
        <v>49</v>
      </c>
    </row>
    <row r="2075" spans="1:6" x14ac:dyDescent="0.3">
      <c r="A2075" s="1" t="s">
        <v>38</v>
      </c>
      <c r="B2075">
        <v>2018</v>
      </c>
      <c r="C2075" s="1" t="s">
        <v>63</v>
      </c>
      <c r="D2075" s="1" t="s">
        <v>67</v>
      </c>
      <c r="E2075" s="1" t="s">
        <v>79</v>
      </c>
      <c r="F2075">
        <v>3082</v>
      </c>
    </row>
    <row r="2076" spans="1:6" x14ac:dyDescent="0.3">
      <c r="A2076" s="1" t="s">
        <v>38</v>
      </c>
      <c r="B2076">
        <v>2018</v>
      </c>
      <c r="C2076" s="1" t="s">
        <v>63</v>
      </c>
      <c r="D2076" s="1" t="s">
        <v>68</v>
      </c>
      <c r="E2076" s="1" t="s">
        <v>82</v>
      </c>
      <c r="F2076">
        <v>84</v>
      </c>
    </row>
    <row r="2077" spans="1:6" x14ac:dyDescent="0.3">
      <c r="A2077" s="1" t="s">
        <v>38</v>
      </c>
      <c r="B2077">
        <v>2018</v>
      </c>
      <c r="C2077" s="1" t="s">
        <v>64</v>
      </c>
      <c r="D2077" s="1" t="s">
        <v>69</v>
      </c>
      <c r="E2077" s="1" t="s">
        <v>86</v>
      </c>
      <c r="F2077">
        <v>1123</v>
      </c>
    </row>
    <row r="2078" spans="1:6" x14ac:dyDescent="0.3">
      <c r="A2078" s="1" t="s">
        <v>38</v>
      </c>
      <c r="B2078">
        <v>2018</v>
      </c>
      <c r="C2078" s="1" t="s">
        <v>64</v>
      </c>
      <c r="D2078" s="1" t="s">
        <v>70</v>
      </c>
      <c r="E2078" s="1" t="s">
        <v>176</v>
      </c>
      <c r="F2078">
        <v>0</v>
      </c>
    </row>
    <row r="2079" spans="1:6" x14ac:dyDescent="0.3">
      <c r="A2079" s="1" t="s">
        <v>38</v>
      </c>
      <c r="B2079">
        <v>2018</v>
      </c>
      <c r="C2079" s="1" t="s">
        <v>64</v>
      </c>
      <c r="D2079" s="1" t="s">
        <v>70</v>
      </c>
      <c r="E2079" s="1" t="s">
        <v>177</v>
      </c>
      <c r="F2079">
        <v>114</v>
      </c>
    </row>
    <row r="2080" spans="1:6" x14ac:dyDescent="0.3">
      <c r="A2080" s="1" t="s">
        <v>38</v>
      </c>
      <c r="B2080">
        <v>2018</v>
      </c>
      <c r="C2080" s="1" t="s">
        <v>64</v>
      </c>
      <c r="D2080" s="1" t="s">
        <v>72</v>
      </c>
      <c r="E2080" s="1" t="s">
        <v>72</v>
      </c>
      <c r="F2080">
        <v>9213</v>
      </c>
    </row>
    <row r="2081" spans="1:6" x14ac:dyDescent="0.3">
      <c r="A2081" s="1" t="s">
        <v>38</v>
      </c>
      <c r="B2081">
        <v>2019</v>
      </c>
      <c r="C2081" s="1" t="s">
        <v>63</v>
      </c>
      <c r="D2081" s="1" t="s">
        <v>66</v>
      </c>
      <c r="E2081" s="1" t="s">
        <v>76</v>
      </c>
      <c r="F2081">
        <v>46</v>
      </c>
    </row>
    <row r="2082" spans="1:6" x14ac:dyDescent="0.3">
      <c r="A2082" s="1" t="s">
        <v>38</v>
      </c>
      <c r="B2082">
        <v>2019</v>
      </c>
      <c r="C2082" s="1" t="s">
        <v>63</v>
      </c>
      <c r="D2082" s="1" t="s">
        <v>67</v>
      </c>
      <c r="E2082" s="1" t="s">
        <v>79</v>
      </c>
      <c r="F2082">
        <v>3082</v>
      </c>
    </row>
    <row r="2083" spans="1:6" x14ac:dyDescent="0.3">
      <c r="A2083" s="1" t="s">
        <v>38</v>
      </c>
      <c r="B2083">
        <v>2019</v>
      </c>
      <c r="C2083" s="1" t="s">
        <v>63</v>
      </c>
      <c r="D2083" s="1" t="s">
        <v>68</v>
      </c>
      <c r="E2083" s="1" t="s">
        <v>82</v>
      </c>
      <c r="F2083">
        <v>82</v>
      </c>
    </row>
    <row r="2084" spans="1:6" x14ac:dyDescent="0.3">
      <c r="A2084" s="1" t="s">
        <v>38</v>
      </c>
      <c r="B2084">
        <v>2019</v>
      </c>
      <c r="C2084" s="1" t="s">
        <v>64</v>
      </c>
      <c r="D2084" s="1" t="s">
        <v>69</v>
      </c>
      <c r="E2084" s="1" t="s">
        <v>86</v>
      </c>
      <c r="F2084">
        <v>1136</v>
      </c>
    </row>
    <row r="2085" spans="1:6" x14ac:dyDescent="0.3">
      <c r="A2085" s="1" t="s">
        <v>38</v>
      </c>
      <c r="B2085">
        <v>2019</v>
      </c>
      <c r="C2085" s="1" t="s">
        <v>64</v>
      </c>
      <c r="D2085" s="1" t="s">
        <v>70</v>
      </c>
      <c r="E2085" s="1" t="s">
        <v>176</v>
      </c>
      <c r="F2085">
        <v>0</v>
      </c>
    </row>
    <row r="2086" spans="1:6" x14ac:dyDescent="0.3">
      <c r="A2086" s="1" t="s">
        <v>38</v>
      </c>
      <c r="B2086">
        <v>2019</v>
      </c>
      <c r="C2086" s="1" t="s">
        <v>64</v>
      </c>
      <c r="D2086" s="1" t="s">
        <v>70</v>
      </c>
      <c r="E2086" s="1" t="s">
        <v>177</v>
      </c>
      <c r="F2086">
        <v>110</v>
      </c>
    </row>
    <row r="2087" spans="1:6" x14ac:dyDescent="0.3">
      <c r="A2087" s="1" t="s">
        <v>38</v>
      </c>
      <c r="B2087">
        <v>2019</v>
      </c>
      <c r="C2087" s="1" t="s">
        <v>64</v>
      </c>
      <c r="D2087" s="1" t="s">
        <v>72</v>
      </c>
      <c r="E2087" s="1" t="s">
        <v>72</v>
      </c>
      <c r="F2087">
        <v>9300</v>
      </c>
    </row>
    <row r="2088" spans="1:6" x14ac:dyDescent="0.3">
      <c r="A2088" s="1" t="s">
        <v>38</v>
      </c>
      <c r="B2088">
        <v>2020</v>
      </c>
      <c r="C2088" s="1" t="s">
        <v>63</v>
      </c>
      <c r="D2088" s="1" t="s">
        <v>66</v>
      </c>
      <c r="E2088" s="1" t="s">
        <v>76</v>
      </c>
      <c r="F2088">
        <v>67</v>
      </c>
    </row>
    <row r="2089" spans="1:6" x14ac:dyDescent="0.3">
      <c r="A2089" s="1" t="s">
        <v>38</v>
      </c>
      <c r="B2089">
        <v>2020</v>
      </c>
      <c r="C2089" s="1" t="s">
        <v>63</v>
      </c>
      <c r="D2089" s="1" t="s">
        <v>67</v>
      </c>
      <c r="E2089" s="1" t="s">
        <v>79</v>
      </c>
      <c r="F2089">
        <v>3082</v>
      </c>
    </row>
    <row r="2090" spans="1:6" x14ac:dyDescent="0.3">
      <c r="A2090" s="1" t="s">
        <v>38</v>
      </c>
      <c r="B2090">
        <v>2020</v>
      </c>
      <c r="C2090" s="1" t="s">
        <v>63</v>
      </c>
      <c r="D2090" s="1" t="s">
        <v>68</v>
      </c>
      <c r="E2090" s="1" t="s">
        <v>82</v>
      </c>
      <c r="F2090">
        <v>80</v>
      </c>
    </row>
    <row r="2091" spans="1:6" x14ac:dyDescent="0.3">
      <c r="A2091" s="1" t="s">
        <v>38</v>
      </c>
      <c r="B2091">
        <v>2020</v>
      </c>
      <c r="C2091" s="1" t="s">
        <v>64</v>
      </c>
      <c r="D2091" s="1" t="s">
        <v>69</v>
      </c>
      <c r="E2091" s="1" t="s">
        <v>86</v>
      </c>
      <c r="F2091">
        <v>1113</v>
      </c>
    </row>
    <row r="2092" spans="1:6" x14ac:dyDescent="0.3">
      <c r="A2092" s="1" t="s">
        <v>38</v>
      </c>
      <c r="B2092">
        <v>2020</v>
      </c>
      <c r="C2092" s="1" t="s">
        <v>64</v>
      </c>
      <c r="D2092" s="1" t="s">
        <v>70</v>
      </c>
      <c r="E2092" s="1" t="s">
        <v>176</v>
      </c>
      <c r="F2092">
        <v>1</v>
      </c>
    </row>
    <row r="2093" spans="1:6" x14ac:dyDescent="0.3">
      <c r="A2093" s="1" t="s">
        <v>38</v>
      </c>
      <c r="B2093">
        <v>2020</v>
      </c>
      <c r="C2093" s="1" t="s">
        <v>64</v>
      </c>
      <c r="D2093" s="1" t="s">
        <v>70</v>
      </c>
      <c r="E2093" s="1" t="s">
        <v>177</v>
      </c>
      <c r="F2093">
        <v>101</v>
      </c>
    </row>
    <row r="2094" spans="1:6" x14ac:dyDescent="0.3">
      <c r="A2094" s="1" t="s">
        <v>38</v>
      </c>
      <c r="B2094">
        <v>2020</v>
      </c>
      <c r="C2094" s="1" t="s">
        <v>64</v>
      </c>
      <c r="D2094" s="1" t="s">
        <v>72</v>
      </c>
      <c r="E2094" s="1" t="s">
        <v>72</v>
      </c>
      <c r="F2094">
        <v>9424</v>
      </c>
    </row>
    <row r="2095" spans="1:6" x14ac:dyDescent="0.3">
      <c r="A2095" s="1" t="s">
        <v>38</v>
      </c>
      <c r="B2095">
        <v>2021</v>
      </c>
      <c r="C2095" s="1" t="s">
        <v>63</v>
      </c>
      <c r="D2095" s="1" t="s">
        <v>66</v>
      </c>
      <c r="E2095" s="1" t="s">
        <v>76</v>
      </c>
      <c r="F2095">
        <v>51</v>
      </c>
    </row>
    <row r="2096" spans="1:6" x14ac:dyDescent="0.3">
      <c r="A2096" s="1" t="s">
        <v>38</v>
      </c>
      <c r="B2096">
        <v>2021</v>
      </c>
      <c r="C2096" s="1" t="s">
        <v>63</v>
      </c>
      <c r="D2096" s="1" t="s">
        <v>67</v>
      </c>
      <c r="E2096" s="1" t="s">
        <v>79</v>
      </c>
      <c r="F2096">
        <v>3082</v>
      </c>
    </row>
    <row r="2097" spans="1:6" x14ac:dyDescent="0.3">
      <c r="A2097" s="1" t="s">
        <v>38</v>
      </c>
      <c r="B2097">
        <v>2021</v>
      </c>
      <c r="C2097" s="1" t="s">
        <v>63</v>
      </c>
      <c r="D2097" s="1" t="s">
        <v>68</v>
      </c>
      <c r="E2097" s="1" t="s">
        <v>82</v>
      </c>
      <c r="F2097">
        <v>82</v>
      </c>
    </row>
    <row r="2098" spans="1:6" x14ac:dyDescent="0.3">
      <c r="A2098" s="1" t="s">
        <v>38</v>
      </c>
      <c r="B2098">
        <v>2021</v>
      </c>
      <c r="C2098" s="1" t="s">
        <v>64</v>
      </c>
      <c r="D2098" s="1" t="s">
        <v>69</v>
      </c>
      <c r="E2098" s="1" t="s">
        <v>86</v>
      </c>
      <c r="F2098">
        <v>1128</v>
      </c>
    </row>
    <row r="2099" spans="1:6" x14ac:dyDescent="0.3">
      <c r="A2099" s="1" t="s">
        <v>38</v>
      </c>
      <c r="B2099">
        <v>2021</v>
      </c>
      <c r="C2099" s="1" t="s">
        <v>64</v>
      </c>
      <c r="D2099" s="1" t="s">
        <v>70</v>
      </c>
      <c r="E2099" s="1" t="s">
        <v>176</v>
      </c>
      <c r="F2099">
        <v>1</v>
      </c>
    </row>
    <row r="2100" spans="1:6" x14ac:dyDescent="0.3">
      <c r="A2100" s="1" t="s">
        <v>38</v>
      </c>
      <c r="B2100">
        <v>2021</v>
      </c>
      <c r="C2100" s="1" t="s">
        <v>64</v>
      </c>
      <c r="D2100" s="1" t="s">
        <v>70</v>
      </c>
      <c r="E2100" s="1" t="s">
        <v>177</v>
      </c>
      <c r="F2100">
        <v>103</v>
      </c>
    </row>
    <row r="2101" spans="1:6" x14ac:dyDescent="0.3">
      <c r="A2101" s="1" t="s">
        <v>38</v>
      </c>
      <c r="B2101">
        <v>2021</v>
      </c>
      <c r="C2101" s="1" t="s">
        <v>64</v>
      </c>
      <c r="D2101" s="1" t="s">
        <v>72</v>
      </c>
      <c r="E2101" s="1" t="s">
        <v>72</v>
      </c>
      <c r="F2101">
        <v>9524</v>
      </c>
    </row>
    <row r="2102" spans="1:6" x14ac:dyDescent="0.3">
      <c r="A2102" s="1" t="s">
        <v>39</v>
      </c>
      <c r="B2102">
        <v>2015</v>
      </c>
      <c r="C2102" s="1" t="s">
        <v>63</v>
      </c>
      <c r="D2102" s="1" t="s">
        <v>66</v>
      </c>
      <c r="E2102" s="1" t="s">
        <v>76</v>
      </c>
      <c r="F2102">
        <v>44</v>
      </c>
    </row>
    <row r="2103" spans="1:6" x14ac:dyDescent="0.3">
      <c r="A2103" s="1" t="s">
        <v>39</v>
      </c>
      <c r="B2103">
        <v>2015</v>
      </c>
      <c r="C2103" s="1" t="s">
        <v>63</v>
      </c>
      <c r="D2103" s="1" t="s">
        <v>66</v>
      </c>
      <c r="E2103" s="1" t="s">
        <v>391</v>
      </c>
      <c r="F2103">
        <v>9</v>
      </c>
    </row>
    <row r="2104" spans="1:6" x14ac:dyDescent="0.3">
      <c r="A2104" s="1" t="s">
        <v>39</v>
      </c>
      <c r="B2104">
        <v>2015</v>
      </c>
      <c r="C2104" s="1" t="s">
        <v>63</v>
      </c>
      <c r="D2104" s="1" t="s">
        <v>67</v>
      </c>
      <c r="E2104" s="1" t="s">
        <v>79</v>
      </c>
      <c r="F2104">
        <v>1779</v>
      </c>
    </row>
    <row r="2105" spans="1:6" x14ac:dyDescent="0.3">
      <c r="A2105" s="1" t="s">
        <v>39</v>
      </c>
      <c r="B2105">
        <v>2015</v>
      </c>
      <c r="C2105" s="1" t="s">
        <v>63</v>
      </c>
      <c r="D2105" s="1" t="s">
        <v>67</v>
      </c>
      <c r="E2105" s="1" t="s">
        <v>392</v>
      </c>
      <c r="F2105">
        <v>881</v>
      </c>
    </row>
    <row r="2106" spans="1:6" x14ac:dyDescent="0.3">
      <c r="A2106" s="1" t="s">
        <v>39</v>
      </c>
      <c r="B2106">
        <v>2015</v>
      </c>
      <c r="C2106" s="1" t="s">
        <v>63</v>
      </c>
      <c r="D2106" s="1" t="s">
        <v>68</v>
      </c>
      <c r="E2106" s="1" t="s">
        <v>82</v>
      </c>
      <c r="F2106">
        <v>34</v>
      </c>
    </row>
    <row r="2107" spans="1:6" x14ac:dyDescent="0.3">
      <c r="A2107" s="1" t="s">
        <v>39</v>
      </c>
      <c r="B2107">
        <v>2015</v>
      </c>
      <c r="C2107" s="1" t="s">
        <v>63</v>
      </c>
      <c r="D2107" s="1" t="s">
        <v>68</v>
      </c>
      <c r="E2107" s="1" t="s">
        <v>393</v>
      </c>
      <c r="F2107">
        <v>17</v>
      </c>
    </row>
    <row r="2108" spans="1:6" x14ac:dyDescent="0.3">
      <c r="A2108" s="1" t="s">
        <v>39</v>
      </c>
      <c r="B2108">
        <v>2015</v>
      </c>
      <c r="C2108" s="1" t="s">
        <v>64</v>
      </c>
      <c r="D2108" s="1" t="s">
        <v>69</v>
      </c>
      <c r="E2108" s="1" t="s">
        <v>394</v>
      </c>
      <c r="F2108">
        <v>542</v>
      </c>
    </row>
    <row r="2109" spans="1:6" x14ac:dyDescent="0.3">
      <c r="A2109" s="1" t="s">
        <v>39</v>
      </c>
      <c r="B2109">
        <v>2015</v>
      </c>
      <c r="C2109" s="1" t="s">
        <v>64</v>
      </c>
      <c r="D2109" s="1" t="s">
        <v>69</v>
      </c>
      <c r="E2109" s="1" t="s">
        <v>86</v>
      </c>
      <c r="F2109">
        <v>1596</v>
      </c>
    </row>
    <row r="2110" spans="1:6" x14ac:dyDescent="0.3">
      <c r="A2110" s="1" t="s">
        <v>39</v>
      </c>
      <c r="B2110">
        <v>2015</v>
      </c>
      <c r="C2110" s="1" t="s">
        <v>64</v>
      </c>
      <c r="D2110" s="1" t="s">
        <v>70</v>
      </c>
      <c r="E2110" s="1" t="s">
        <v>90</v>
      </c>
      <c r="F2110">
        <v>100</v>
      </c>
    </row>
    <row r="2111" spans="1:6" x14ac:dyDescent="0.3">
      <c r="A2111" s="1" t="s">
        <v>39</v>
      </c>
      <c r="B2111">
        <v>2015</v>
      </c>
      <c r="C2111" s="1" t="s">
        <v>64</v>
      </c>
      <c r="D2111" s="1" t="s">
        <v>70</v>
      </c>
      <c r="E2111" s="1" t="s">
        <v>395</v>
      </c>
      <c r="F2111">
        <v>50</v>
      </c>
    </row>
    <row r="2112" spans="1:6" x14ac:dyDescent="0.3">
      <c r="A2112" s="1" t="s">
        <v>39</v>
      </c>
      <c r="B2112">
        <v>2015</v>
      </c>
      <c r="C2112" s="1" t="s">
        <v>64</v>
      </c>
      <c r="D2112" s="1" t="s">
        <v>72</v>
      </c>
      <c r="E2112" s="1" t="s">
        <v>72</v>
      </c>
      <c r="F2112">
        <v>8161</v>
      </c>
    </row>
    <row r="2113" spans="1:6" x14ac:dyDescent="0.3">
      <c r="A2113" s="1" t="s">
        <v>39</v>
      </c>
      <c r="B2113">
        <v>2015</v>
      </c>
      <c r="C2113" s="1" t="s">
        <v>64</v>
      </c>
      <c r="D2113" s="1" t="s">
        <v>72</v>
      </c>
      <c r="E2113" s="1" t="s">
        <v>396</v>
      </c>
      <c r="F2113">
        <v>2896</v>
      </c>
    </row>
    <row r="2114" spans="1:6" x14ac:dyDescent="0.3">
      <c r="A2114" s="1" t="s">
        <v>39</v>
      </c>
      <c r="B2114">
        <v>2016</v>
      </c>
      <c r="C2114" s="1" t="s">
        <v>63</v>
      </c>
      <c r="D2114" s="1" t="s">
        <v>66</v>
      </c>
      <c r="E2114" s="1" t="s">
        <v>76</v>
      </c>
      <c r="F2114">
        <v>38</v>
      </c>
    </row>
    <row r="2115" spans="1:6" x14ac:dyDescent="0.3">
      <c r="A2115" s="1" t="s">
        <v>39</v>
      </c>
      <c r="B2115">
        <v>2016</v>
      </c>
      <c r="C2115" s="1" t="s">
        <v>63</v>
      </c>
      <c r="D2115" s="1" t="s">
        <v>66</v>
      </c>
      <c r="E2115" s="1" t="s">
        <v>391</v>
      </c>
      <c r="F2115">
        <v>11</v>
      </c>
    </row>
    <row r="2116" spans="1:6" x14ac:dyDescent="0.3">
      <c r="A2116" s="1" t="s">
        <v>39</v>
      </c>
      <c r="B2116">
        <v>2016</v>
      </c>
      <c r="C2116" s="1" t="s">
        <v>63</v>
      </c>
      <c r="D2116" s="1" t="s">
        <v>67</v>
      </c>
      <c r="E2116" s="1" t="s">
        <v>79</v>
      </c>
      <c r="F2116">
        <v>1788</v>
      </c>
    </row>
    <row r="2117" spans="1:6" x14ac:dyDescent="0.3">
      <c r="A2117" s="1" t="s">
        <v>39</v>
      </c>
      <c r="B2117">
        <v>2016</v>
      </c>
      <c r="C2117" s="1" t="s">
        <v>63</v>
      </c>
      <c r="D2117" s="1" t="s">
        <v>67</v>
      </c>
      <c r="E2117" s="1" t="s">
        <v>392</v>
      </c>
      <c r="F2117">
        <v>1063</v>
      </c>
    </row>
    <row r="2118" spans="1:6" x14ac:dyDescent="0.3">
      <c r="A2118" s="1" t="s">
        <v>39</v>
      </c>
      <c r="B2118">
        <v>2016</v>
      </c>
      <c r="C2118" s="1" t="s">
        <v>63</v>
      </c>
      <c r="D2118" s="1" t="s">
        <v>68</v>
      </c>
      <c r="E2118" s="1" t="s">
        <v>82</v>
      </c>
      <c r="F2118">
        <v>34</v>
      </c>
    </row>
    <row r="2119" spans="1:6" x14ac:dyDescent="0.3">
      <c r="A2119" s="1" t="s">
        <v>39</v>
      </c>
      <c r="B2119">
        <v>2016</v>
      </c>
      <c r="C2119" s="1" t="s">
        <v>63</v>
      </c>
      <c r="D2119" s="1" t="s">
        <v>68</v>
      </c>
      <c r="E2119" s="1" t="s">
        <v>393</v>
      </c>
      <c r="F2119">
        <v>17</v>
      </c>
    </row>
    <row r="2120" spans="1:6" x14ac:dyDescent="0.3">
      <c r="A2120" s="1" t="s">
        <v>39</v>
      </c>
      <c r="B2120">
        <v>2016</v>
      </c>
      <c r="C2120" s="1" t="s">
        <v>64</v>
      </c>
      <c r="D2120" s="1" t="s">
        <v>69</v>
      </c>
      <c r="E2120" s="1" t="s">
        <v>394</v>
      </c>
      <c r="F2120">
        <v>545</v>
      </c>
    </row>
    <row r="2121" spans="1:6" x14ac:dyDescent="0.3">
      <c r="A2121" s="1" t="s">
        <v>39</v>
      </c>
      <c r="B2121">
        <v>2016</v>
      </c>
      <c r="C2121" s="1" t="s">
        <v>64</v>
      </c>
      <c r="D2121" s="1" t="s">
        <v>69</v>
      </c>
      <c r="E2121" s="1" t="s">
        <v>86</v>
      </c>
      <c r="F2121">
        <v>1593</v>
      </c>
    </row>
    <row r="2122" spans="1:6" x14ac:dyDescent="0.3">
      <c r="A2122" s="1" t="s">
        <v>39</v>
      </c>
      <c r="B2122">
        <v>2016</v>
      </c>
      <c r="C2122" s="1" t="s">
        <v>64</v>
      </c>
      <c r="D2122" s="1" t="s">
        <v>70</v>
      </c>
      <c r="E2122" s="1" t="s">
        <v>90</v>
      </c>
      <c r="F2122">
        <v>98</v>
      </c>
    </row>
    <row r="2123" spans="1:6" x14ac:dyDescent="0.3">
      <c r="A2123" s="1" t="s">
        <v>39</v>
      </c>
      <c r="B2123">
        <v>2016</v>
      </c>
      <c r="C2123" s="1" t="s">
        <v>64</v>
      </c>
      <c r="D2123" s="1" t="s">
        <v>70</v>
      </c>
      <c r="E2123" s="1" t="s">
        <v>395</v>
      </c>
      <c r="F2123">
        <v>51</v>
      </c>
    </row>
    <row r="2124" spans="1:6" x14ac:dyDescent="0.3">
      <c r="A2124" s="1" t="s">
        <v>39</v>
      </c>
      <c r="B2124">
        <v>2016</v>
      </c>
      <c r="C2124" s="1" t="s">
        <v>64</v>
      </c>
      <c r="D2124" s="1" t="s">
        <v>72</v>
      </c>
      <c r="E2124" s="1" t="s">
        <v>72</v>
      </c>
      <c r="F2124">
        <v>8220</v>
      </c>
    </row>
    <row r="2125" spans="1:6" x14ac:dyDescent="0.3">
      <c r="A2125" s="1" t="s">
        <v>39</v>
      </c>
      <c r="B2125">
        <v>2016</v>
      </c>
      <c r="C2125" s="1" t="s">
        <v>64</v>
      </c>
      <c r="D2125" s="1" t="s">
        <v>72</v>
      </c>
      <c r="E2125" s="1" t="s">
        <v>396</v>
      </c>
      <c r="F2125">
        <v>2899</v>
      </c>
    </row>
    <row r="2126" spans="1:6" x14ac:dyDescent="0.3">
      <c r="A2126" s="1" t="s">
        <v>39</v>
      </c>
      <c r="B2126">
        <v>2017</v>
      </c>
      <c r="C2126" s="1" t="s">
        <v>63</v>
      </c>
      <c r="D2126" s="1" t="s">
        <v>66</v>
      </c>
      <c r="E2126" s="1" t="s">
        <v>76</v>
      </c>
      <c r="F2126">
        <v>37</v>
      </c>
    </row>
    <row r="2127" spans="1:6" x14ac:dyDescent="0.3">
      <c r="A2127" s="1" t="s">
        <v>39</v>
      </c>
      <c r="B2127">
        <v>2017</v>
      </c>
      <c r="C2127" s="1" t="s">
        <v>63</v>
      </c>
      <c r="D2127" s="1" t="s">
        <v>66</v>
      </c>
      <c r="E2127" s="1" t="s">
        <v>391</v>
      </c>
      <c r="F2127">
        <v>10</v>
      </c>
    </row>
    <row r="2128" spans="1:6" x14ac:dyDescent="0.3">
      <c r="A2128" s="1" t="s">
        <v>39</v>
      </c>
      <c r="B2128">
        <v>2017</v>
      </c>
      <c r="C2128" s="1" t="s">
        <v>63</v>
      </c>
      <c r="D2128" s="1" t="s">
        <v>67</v>
      </c>
      <c r="E2128" s="1" t="s">
        <v>79</v>
      </c>
      <c r="F2128">
        <v>1786</v>
      </c>
    </row>
    <row r="2129" spans="1:6" x14ac:dyDescent="0.3">
      <c r="A2129" s="1" t="s">
        <v>39</v>
      </c>
      <c r="B2129">
        <v>2017</v>
      </c>
      <c r="C2129" s="1" t="s">
        <v>63</v>
      </c>
      <c r="D2129" s="1" t="s">
        <v>67</v>
      </c>
      <c r="E2129" s="1" t="s">
        <v>392</v>
      </c>
      <c r="F2129">
        <v>1063</v>
      </c>
    </row>
    <row r="2130" spans="1:6" x14ac:dyDescent="0.3">
      <c r="A2130" s="1" t="s">
        <v>39</v>
      </c>
      <c r="B2130">
        <v>2017</v>
      </c>
      <c r="C2130" s="1" t="s">
        <v>63</v>
      </c>
      <c r="D2130" s="1" t="s">
        <v>68</v>
      </c>
      <c r="E2130" s="1" t="s">
        <v>82</v>
      </c>
      <c r="F2130">
        <v>34</v>
      </c>
    </row>
    <row r="2131" spans="1:6" x14ac:dyDescent="0.3">
      <c r="A2131" s="1" t="s">
        <v>39</v>
      </c>
      <c r="B2131">
        <v>2017</v>
      </c>
      <c r="C2131" s="1" t="s">
        <v>63</v>
      </c>
      <c r="D2131" s="1" t="s">
        <v>68</v>
      </c>
      <c r="E2131" s="1" t="s">
        <v>393</v>
      </c>
      <c r="F2131">
        <v>17</v>
      </c>
    </row>
    <row r="2132" spans="1:6" x14ac:dyDescent="0.3">
      <c r="A2132" s="1" t="s">
        <v>39</v>
      </c>
      <c r="B2132">
        <v>2017</v>
      </c>
      <c r="C2132" s="1" t="s">
        <v>64</v>
      </c>
      <c r="D2132" s="1" t="s">
        <v>69</v>
      </c>
      <c r="E2132" s="1" t="s">
        <v>394</v>
      </c>
      <c r="F2132">
        <v>550</v>
      </c>
    </row>
    <row r="2133" spans="1:6" x14ac:dyDescent="0.3">
      <c r="A2133" s="1" t="s">
        <v>39</v>
      </c>
      <c r="B2133">
        <v>2017</v>
      </c>
      <c r="C2133" s="1" t="s">
        <v>64</v>
      </c>
      <c r="D2133" s="1" t="s">
        <v>69</v>
      </c>
      <c r="E2133" s="1" t="s">
        <v>86</v>
      </c>
      <c r="F2133">
        <v>1596</v>
      </c>
    </row>
    <row r="2134" spans="1:6" x14ac:dyDescent="0.3">
      <c r="A2134" s="1" t="s">
        <v>39</v>
      </c>
      <c r="B2134">
        <v>2017</v>
      </c>
      <c r="C2134" s="1" t="s">
        <v>64</v>
      </c>
      <c r="D2134" s="1" t="s">
        <v>70</v>
      </c>
      <c r="E2134" s="1" t="s">
        <v>90</v>
      </c>
      <c r="F2134">
        <v>93</v>
      </c>
    </row>
    <row r="2135" spans="1:6" x14ac:dyDescent="0.3">
      <c r="A2135" s="1" t="s">
        <v>39</v>
      </c>
      <c r="B2135">
        <v>2017</v>
      </c>
      <c r="C2135" s="1" t="s">
        <v>64</v>
      </c>
      <c r="D2135" s="1" t="s">
        <v>70</v>
      </c>
      <c r="E2135" s="1" t="s">
        <v>395</v>
      </c>
      <c r="F2135">
        <v>44</v>
      </c>
    </row>
    <row r="2136" spans="1:6" x14ac:dyDescent="0.3">
      <c r="A2136" s="1" t="s">
        <v>39</v>
      </c>
      <c r="B2136">
        <v>2017</v>
      </c>
      <c r="C2136" s="1" t="s">
        <v>64</v>
      </c>
      <c r="D2136" s="1" t="s">
        <v>72</v>
      </c>
      <c r="E2136" s="1" t="s">
        <v>72</v>
      </c>
      <c r="F2136">
        <v>8257</v>
      </c>
    </row>
    <row r="2137" spans="1:6" x14ac:dyDescent="0.3">
      <c r="A2137" s="1" t="s">
        <v>39</v>
      </c>
      <c r="B2137">
        <v>2017</v>
      </c>
      <c r="C2137" s="1" t="s">
        <v>64</v>
      </c>
      <c r="D2137" s="1" t="s">
        <v>72</v>
      </c>
      <c r="E2137" s="1" t="s">
        <v>396</v>
      </c>
      <c r="F2137">
        <v>2951</v>
      </c>
    </row>
    <row r="2138" spans="1:6" x14ac:dyDescent="0.3">
      <c r="A2138" s="1" t="s">
        <v>39</v>
      </c>
      <c r="B2138">
        <v>2018</v>
      </c>
      <c r="C2138" s="1" t="s">
        <v>63</v>
      </c>
      <c r="D2138" s="1" t="s">
        <v>66</v>
      </c>
      <c r="E2138" s="1" t="s">
        <v>76</v>
      </c>
      <c r="F2138">
        <v>37</v>
      </c>
    </row>
    <row r="2139" spans="1:6" x14ac:dyDescent="0.3">
      <c r="A2139" s="1" t="s">
        <v>39</v>
      </c>
      <c r="B2139">
        <v>2018</v>
      </c>
      <c r="C2139" s="1" t="s">
        <v>63</v>
      </c>
      <c r="D2139" s="1" t="s">
        <v>66</v>
      </c>
      <c r="E2139" s="1" t="s">
        <v>391</v>
      </c>
      <c r="F2139">
        <v>11</v>
      </c>
    </row>
    <row r="2140" spans="1:6" x14ac:dyDescent="0.3">
      <c r="A2140" s="1" t="s">
        <v>39</v>
      </c>
      <c r="B2140">
        <v>2018</v>
      </c>
      <c r="C2140" s="1" t="s">
        <v>63</v>
      </c>
      <c r="D2140" s="1" t="s">
        <v>67</v>
      </c>
      <c r="E2140" s="1" t="s">
        <v>79</v>
      </c>
      <c r="F2140">
        <v>1786</v>
      </c>
    </row>
    <row r="2141" spans="1:6" x14ac:dyDescent="0.3">
      <c r="A2141" s="1" t="s">
        <v>39</v>
      </c>
      <c r="B2141">
        <v>2018</v>
      </c>
      <c r="C2141" s="1" t="s">
        <v>63</v>
      </c>
      <c r="D2141" s="1" t="s">
        <v>67</v>
      </c>
      <c r="E2141" s="1" t="s">
        <v>392</v>
      </c>
      <c r="F2141">
        <v>1063</v>
      </c>
    </row>
    <row r="2142" spans="1:6" x14ac:dyDescent="0.3">
      <c r="A2142" s="1" t="s">
        <v>39</v>
      </c>
      <c r="B2142">
        <v>2018</v>
      </c>
      <c r="C2142" s="1" t="s">
        <v>63</v>
      </c>
      <c r="D2142" s="1" t="s">
        <v>68</v>
      </c>
      <c r="E2142" s="1" t="s">
        <v>82</v>
      </c>
      <c r="F2142">
        <v>34</v>
      </c>
    </row>
    <row r="2143" spans="1:6" x14ac:dyDescent="0.3">
      <c r="A2143" s="1" t="s">
        <v>39</v>
      </c>
      <c r="B2143">
        <v>2018</v>
      </c>
      <c r="C2143" s="1" t="s">
        <v>63</v>
      </c>
      <c r="D2143" s="1" t="s">
        <v>68</v>
      </c>
      <c r="E2143" s="1" t="s">
        <v>393</v>
      </c>
      <c r="F2143">
        <v>17</v>
      </c>
    </row>
    <row r="2144" spans="1:6" x14ac:dyDescent="0.3">
      <c r="A2144" s="1" t="s">
        <v>39</v>
      </c>
      <c r="B2144">
        <v>2018</v>
      </c>
      <c r="C2144" s="1" t="s">
        <v>64</v>
      </c>
      <c r="D2144" s="1" t="s">
        <v>69</v>
      </c>
      <c r="E2144" s="1" t="s">
        <v>394</v>
      </c>
      <c r="F2144">
        <v>555</v>
      </c>
    </row>
    <row r="2145" spans="1:6" x14ac:dyDescent="0.3">
      <c r="A2145" s="1" t="s">
        <v>39</v>
      </c>
      <c r="B2145">
        <v>2018</v>
      </c>
      <c r="C2145" s="1" t="s">
        <v>64</v>
      </c>
      <c r="D2145" s="1" t="s">
        <v>69</v>
      </c>
      <c r="E2145" s="1" t="s">
        <v>86</v>
      </c>
      <c r="F2145">
        <v>1604</v>
      </c>
    </row>
    <row r="2146" spans="1:6" x14ac:dyDescent="0.3">
      <c r="A2146" s="1" t="s">
        <v>39</v>
      </c>
      <c r="B2146">
        <v>2018</v>
      </c>
      <c r="C2146" s="1" t="s">
        <v>64</v>
      </c>
      <c r="D2146" s="1" t="s">
        <v>70</v>
      </c>
      <c r="E2146" s="1" t="s">
        <v>90</v>
      </c>
      <c r="F2146">
        <v>96</v>
      </c>
    </row>
    <row r="2147" spans="1:6" x14ac:dyDescent="0.3">
      <c r="A2147" s="1" t="s">
        <v>39</v>
      </c>
      <c r="B2147">
        <v>2018</v>
      </c>
      <c r="C2147" s="1" t="s">
        <v>64</v>
      </c>
      <c r="D2147" s="1" t="s">
        <v>70</v>
      </c>
      <c r="E2147" s="1" t="s">
        <v>395</v>
      </c>
      <c r="F2147">
        <v>42</v>
      </c>
    </row>
    <row r="2148" spans="1:6" x14ac:dyDescent="0.3">
      <c r="A2148" s="1" t="s">
        <v>39</v>
      </c>
      <c r="B2148">
        <v>2018</v>
      </c>
      <c r="C2148" s="1" t="s">
        <v>64</v>
      </c>
      <c r="D2148" s="1" t="s">
        <v>72</v>
      </c>
      <c r="E2148" s="1" t="s">
        <v>72</v>
      </c>
      <c r="F2148">
        <v>8390</v>
      </c>
    </row>
    <row r="2149" spans="1:6" x14ac:dyDescent="0.3">
      <c r="A2149" s="1" t="s">
        <v>39</v>
      </c>
      <c r="B2149">
        <v>2018</v>
      </c>
      <c r="C2149" s="1" t="s">
        <v>64</v>
      </c>
      <c r="D2149" s="1" t="s">
        <v>72</v>
      </c>
      <c r="E2149" s="1" t="s">
        <v>396</v>
      </c>
      <c r="F2149">
        <v>2957</v>
      </c>
    </row>
    <row r="2150" spans="1:6" x14ac:dyDescent="0.3">
      <c r="A2150" s="1" t="s">
        <v>39</v>
      </c>
      <c r="B2150">
        <v>2019</v>
      </c>
      <c r="C2150" s="1" t="s">
        <v>63</v>
      </c>
      <c r="D2150" s="1" t="s">
        <v>66</v>
      </c>
      <c r="E2150" s="1" t="s">
        <v>76</v>
      </c>
      <c r="F2150">
        <v>34</v>
      </c>
    </row>
    <row r="2151" spans="1:6" x14ac:dyDescent="0.3">
      <c r="A2151" s="1" t="s">
        <v>39</v>
      </c>
      <c r="B2151">
        <v>2019</v>
      </c>
      <c r="C2151" s="1" t="s">
        <v>63</v>
      </c>
      <c r="D2151" s="1" t="s">
        <v>66</v>
      </c>
      <c r="E2151" s="1" t="s">
        <v>391</v>
      </c>
      <c r="F2151">
        <v>6</v>
      </c>
    </row>
    <row r="2152" spans="1:6" x14ac:dyDescent="0.3">
      <c r="A2152" s="1" t="s">
        <v>39</v>
      </c>
      <c r="B2152">
        <v>2019</v>
      </c>
      <c r="C2152" s="1" t="s">
        <v>63</v>
      </c>
      <c r="D2152" s="1" t="s">
        <v>67</v>
      </c>
      <c r="E2152" s="1" t="s">
        <v>79</v>
      </c>
      <c r="F2152">
        <v>1786</v>
      </c>
    </row>
    <row r="2153" spans="1:6" x14ac:dyDescent="0.3">
      <c r="A2153" s="1" t="s">
        <v>39</v>
      </c>
      <c r="B2153">
        <v>2019</v>
      </c>
      <c r="C2153" s="1" t="s">
        <v>63</v>
      </c>
      <c r="D2153" s="1" t="s">
        <v>67</v>
      </c>
      <c r="E2153" s="1" t="s">
        <v>392</v>
      </c>
      <c r="F2153">
        <v>1065</v>
      </c>
    </row>
    <row r="2154" spans="1:6" x14ac:dyDescent="0.3">
      <c r="A2154" s="1" t="s">
        <v>39</v>
      </c>
      <c r="B2154">
        <v>2019</v>
      </c>
      <c r="C2154" s="1" t="s">
        <v>63</v>
      </c>
      <c r="D2154" s="1" t="s">
        <v>68</v>
      </c>
      <c r="E2154" s="1" t="s">
        <v>82</v>
      </c>
      <c r="F2154">
        <v>37</v>
      </c>
    </row>
    <row r="2155" spans="1:6" x14ac:dyDescent="0.3">
      <c r="A2155" s="1" t="s">
        <v>39</v>
      </c>
      <c r="B2155">
        <v>2019</v>
      </c>
      <c r="C2155" s="1" t="s">
        <v>63</v>
      </c>
      <c r="D2155" s="1" t="s">
        <v>68</v>
      </c>
      <c r="E2155" s="1" t="s">
        <v>393</v>
      </c>
      <c r="F2155">
        <v>17</v>
      </c>
    </row>
    <row r="2156" spans="1:6" x14ac:dyDescent="0.3">
      <c r="A2156" s="1" t="s">
        <v>39</v>
      </c>
      <c r="B2156">
        <v>2019</v>
      </c>
      <c r="C2156" s="1" t="s">
        <v>64</v>
      </c>
      <c r="D2156" s="1" t="s">
        <v>69</v>
      </c>
      <c r="E2156" s="1" t="s">
        <v>86</v>
      </c>
      <c r="F2156">
        <v>1598</v>
      </c>
    </row>
    <row r="2157" spans="1:6" x14ac:dyDescent="0.3">
      <c r="A2157" s="1" t="s">
        <v>39</v>
      </c>
      <c r="B2157">
        <v>2019</v>
      </c>
      <c r="C2157" s="1" t="s">
        <v>64</v>
      </c>
      <c r="D2157" s="1" t="s">
        <v>69</v>
      </c>
      <c r="E2157" s="1" t="s">
        <v>397</v>
      </c>
      <c r="F2157">
        <v>550</v>
      </c>
    </row>
    <row r="2158" spans="1:6" x14ac:dyDescent="0.3">
      <c r="A2158" s="1" t="s">
        <v>39</v>
      </c>
      <c r="B2158">
        <v>2019</v>
      </c>
      <c r="C2158" s="1" t="s">
        <v>64</v>
      </c>
      <c r="D2158" s="1" t="s">
        <v>70</v>
      </c>
      <c r="E2158" s="1" t="s">
        <v>90</v>
      </c>
      <c r="F2158">
        <v>94</v>
      </c>
    </row>
    <row r="2159" spans="1:6" x14ac:dyDescent="0.3">
      <c r="A2159" s="1" t="s">
        <v>39</v>
      </c>
      <c r="B2159">
        <v>2019</v>
      </c>
      <c r="C2159" s="1" t="s">
        <v>64</v>
      </c>
      <c r="D2159" s="1" t="s">
        <v>70</v>
      </c>
      <c r="E2159" s="1" t="s">
        <v>395</v>
      </c>
      <c r="F2159">
        <v>42</v>
      </c>
    </row>
    <row r="2160" spans="1:6" x14ac:dyDescent="0.3">
      <c r="A2160" s="1" t="s">
        <v>39</v>
      </c>
      <c r="B2160">
        <v>2019</v>
      </c>
      <c r="C2160" s="1" t="s">
        <v>64</v>
      </c>
      <c r="D2160" s="1" t="s">
        <v>72</v>
      </c>
      <c r="E2160" s="1" t="s">
        <v>72</v>
      </c>
      <c r="F2160">
        <v>8489</v>
      </c>
    </row>
    <row r="2161" spans="1:6" x14ac:dyDescent="0.3">
      <c r="A2161" s="1" t="s">
        <v>39</v>
      </c>
      <c r="B2161">
        <v>2019</v>
      </c>
      <c r="C2161" s="1" t="s">
        <v>64</v>
      </c>
      <c r="D2161" s="1" t="s">
        <v>72</v>
      </c>
      <c r="E2161" s="1" t="s">
        <v>396</v>
      </c>
      <c r="F2161">
        <v>2989</v>
      </c>
    </row>
    <row r="2162" spans="1:6" x14ac:dyDescent="0.3">
      <c r="A2162" s="1" t="s">
        <v>39</v>
      </c>
      <c r="B2162">
        <v>2020</v>
      </c>
      <c r="C2162" s="1" t="s">
        <v>63</v>
      </c>
      <c r="D2162" s="1" t="s">
        <v>66</v>
      </c>
      <c r="E2162" s="1" t="s">
        <v>76</v>
      </c>
      <c r="F2162">
        <v>34</v>
      </c>
    </row>
    <row r="2163" spans="1:6" x14ac:dyDescent="0.3">
      <c r="A2163" s="1" t="s">
        <v>39</v>
      </c>
      <c r="B2163">
        <v>2020</v>
      </c>
      <c r="C2163" s="1" t="s">
        <v>63</v>
      </c>
      <c r="D2163" s="1" t="s">
        <v>66</v>
      </c>
      <c r="E2163" s="1" t="s">
        <v>391</v>
      </c>
      <c r="F2163">
        <v>6</v>
      </c>
    </row>
    <row r="2164" spans="1:6" x14ac:dyDescent="0.3">
      <c r="A2164" s="1" t="s">
        <v>39</v>
      </c>
      <c r="B2164">
        <v>2020</v>
      </c>
      <c r="C2164" s="1" t="s">
        <v>63</v>
      </c>
      <c r="D2164" s="1" t="s">
        <v>67</v>
      </c>
      <c r="E2164" s="1" t="s">
        <v>79</v>
      </c>
      <c r="F2164">
        <v>1786</v>
      </c>
    </row>
    <row r="2165" spans="1:6" x14ac:dyDescent="0.3">
      <c r="A2165" s="1" t="s">
        <v>39</v>
      </c>
      <c r="B2165">
        <v>2020</v>
      </c>
      <c r="C2165" s="1" t="s">
        <v>63</v>
      </c>
      <c r="D2165" s="1" t="s">
        <v>67</v>
      </c>
      <c r="E2165" s="1" t="s">
        <v>392</v>
      </c>
      <c r="F2165">
        <v>1065</v>
      </c>
    </row>
    <row r="2166" spans="1:6" x14ac:dyDescent="0.3">
      <c r="A2166" s="1" t="s">
        <v>39</v>
      </c>
      <c r="B2166">
        <v>2020</v>
      </c>
      <c r="C2166" s="1" t="s">
        <v>63</v>
      </c>
      <c r="D2166" s="1" t="s">
        <v>68</v>
      </c>
      <c r="E2166" s="1" t="s">
        <v>82</v>
      </c>
      <c r="F2166">
        <v>45</v>
      </c>
    </row>
    <row r="2167" spans="1:6" x14ac:dyDescent="0.3">
      <c r="A2167" s="1" t="s">
        <v>39</v>
      </c>
      <c r="B2167">
        <v>2020</v>
      </c>
      <c r="C2167" s="1" t="s">
        <v>63</v>
      </c>
      <c r="D2167" s="1" t="s">
        <v>68</v>
      </c>
      <c r="E2167" s="1" t="s">
        <v>393</v>
      </c>
      <c r="F2167">
        <v>17</v>
      </c>
    </row>
    <row r="2168" spans="1:6" x14ac:dyDescent="0.3">
      <c r="A2168" s="1" t="s">
        <v>39</v>
      </c>
      <c r="B2168">
        <v>2020</v>
      </c>
      <c r="C2168" s="1" t="s">
        <v>64</v>
      </c>
      <c r="D2168" s="1" t="s">
        <v>69</v>
      </c>
      <c r="E2168" s="1" t="s">
        <v>86</v>
      </c>
      <c r="F2168">
        <v>1615</v>
      </c>
    </row>
    <row r="2169" spans="1:6" x14ac:dyDescent="0.3">
      <c r="A2169" s="1" t="s">
        <v>39</v>
      </c>
      <c r="B2169">
        <v>2020</v>
      </c>
      <c r="C2169" s="1" t="s">
        <v>64</v>
      </c>
      <c r="D2169" s="1" t="s">
        <v>69</v>
      </c>
      <c r="E2169" s="1" t="s">
        <v>397</v>
      </c>
      <c r="F2169">
        <v>561</v>
      </c>
    </row>
    <row r="2170" spans="1:6" x14ac:dyDescent="0.3">
      <c r="A2170" s="1" t="s">
        <v>39</v>
      </c>
      <c r="B2170">
        <v>2020</v>
      </c>
      <c r="C2170" s="1" t="s">
        <v>64</v>
      </c>
      <c r="D2170" s="1" t="s">
        <v>70</v>
      </c>
      <c r="E2170" s="1" t="s">
        <v>90</v>
      </c>
      <c r="F2170">
        <v>94</v>
      </c>
    </row>
    <row r="2171" spans="1:6" x14ac:dyDescent="0.3">
      <c r="A2171" s="1" t="s">
        <v>39</v>
      </c>
      <c r="B2171">
        <v>2020</v>
      </c>
      <c r="C2171" s="1" t="s">
        <v>64</v>
      </c>
      <c r="D2171" s="1" t="s">
        <v>70</v>
      </c>
      <c r="E2171" s="1" t="s">
        <v>395</v>
      </c>
      <c r="F2171">
        <v>42</v>
      </c>
    </row>
    <row r="2172" spans="1:6" x14ac:dyDescent="0.3">
      <c r="A2172" s="1" t="s">
        <v>39</v>
      </c>
      <c r="B2172">
        <v>2020</v>
      </c>
      <c r="C2172" s="1" t="s">
        <v>64</v>
      </c>
      <c r="D2172" s="1" t="s">
        <v>72</v>
      </c>
      <c r="E2172" s="1" t="s">
        <v>72</v>
      </c>
      <c r="F2172">
        <v>8607</v>
      </c>
    </row>
    <row r="2173" spans="1:6" x14ac:dyDescent="0.3">
      <c r="A2173" s="1" t="s">
        <v>39</v>
      </c>
      <c r="B2173">
        <v>2020</v>
      </c>
      <c r="C2173" s="1" t="s">
        <v>64</v>
      </c>
      <c r="D2173" s="1" t="s">
        <v>72</v>
      </c>
      <c r="E2173" s="1" t="s">
        <v>396</v>
      </c>
      <c r="F2173">
        <v>3017</v>
      </c>
    </row>
    <row r="2174" spans="1:6" x14ac:dyDescent="0.3">
      <c r="A2174" s="1" t="s">
        <v>39</v>
      </c>
      <c r="B2174">
        <v>2021</v>
      </c>
      <c r="C2174" s="1" t="s">
        <v>63</v>
      </c>
      <c r="D2174" s="1" t="s">
        <v>66</v>
      </c>
      <c r="E2174" s="1" t="s">
        <v>76</v>
      </c>
      <c r="F2174">
        <v>34</v>
      </c>
    </row>
    <row r="2175" spans="1:6" x14ac:dyDescent="0.3">
      <c r="A2175" s="1" t="s">
        <v>39</v>
      </c>
      <c r="B2175">
        <v>2021</v>
      </c>
      <c r="C2175" s="1" t="s">
        <v>63</v>
      </c>
      <c r="D2175" s="1" t="s">
        <v>66</v>
      </c>
      <c r="E2175" s="1" t="s">
        <v>391</v>
      </c>
      <c r="F2175">
        <v>5</v>
      </c>
    </row>
    <row r="2176" spans="1:6" x14ac:dyDescent="0.3">
      <c r="A2176" s="1" t="s">
        <v>39</v>
      </c>
      <c r="B2176">
        <v>2021</v>
      </c>
      <c r="C2176" s="1" t="s">
        <v>63</v>
      </c>
      <c r="D2176" s="1" t="s">
        <v>67</v>
      </c>
      <c r="E2176" s="1" t="s">
        <v>79</v>
      </c>
      <c r="F2176">
        <v>1786</v>
      </c>
    </row>
    <row r="2177" spans="1:6" x14ac:dyDescent="0.3">
      <c r="A2177" s="1" t="s">
        <v>39</v>
      </c>
      <c r="B2177">
        <v>2021</v>
      </c>
      <c r="C2177" s="1" t="s">
        <v>63</v>
      </c>
      <c r="D2177" s="1" t="s">
        <v>67</v>
      </c>
      <c r="E2177" s="1" t="s">
        <v>392</v>
      </c>
      <c r="F2177">
        <v>1065</v>
      </c>
    </row>
    <row r="2178" spans="1:6" x14ac:dyDescent="0.3">
      <c r="A2178" s="1" t="s">
        <v>39</v>
      </c>
      <c r="B2178">
        <v>2021</v>
      </c>
      <c r="C2178" s="1" t="s">
        <v>63</v>
      </c>
      <c r="D2178" s="1" t="s">
        <v>68</v>
      </c>
      <c r="E2178" s="1" t="s">
        <v>82</v>
      </c>
      <c r="F2178">
        <v>48</v>
      </c>
    </row>
    <row r="2179" spans="1:6" x14ac:dyDescent="0.3">
      <c r="A2179" s="1" t="s">
        <v>39</v>
      </c>
      <c r="B2179">
        <v>2021</v>
      </c>
      <c r="C2179" s="1" t="s">
        <v>63</v>
      </c>
      <c r="D2179" s="1" t="s">
        <v>68</v>
      </c>
      <c r="E2179" s="1" t="s">
        <v>393</v>
      </c>
      <c r="F2179">
        <v>17</v>
      </c>
    </row>
    <row r="2180" spans="1:6" x14ac:dyDescent="0.3">
      <c r="A2180" s="1" t="s">
        <v>39</v>
      </c>
      <c r="B2180">
        <v>2021</v>
      </c>
      <c r="C2180" s="1" t="s">
        <v>64</v>
      </c>
      <c r="D2180" s="1" t="s">
        <v>69</v>
      </c>
      <c r="E2180" s="1" t="s">
        <v>86</v>
      </c>
      <c r="F2180">
        <v>1644</v>
      </c>
    </row>
    <row r="2181" spans="1:6" x14ac:dyDescent="0.3">
      <c r="A2181" s="1" t="s">
        <v>39</v>
      </c>
      <c r="B2181">
        <v>2021</v>
      </c>
      <c r="C2181" s="1" t="s">
        <v>64</v>
      </c>
      <c r="D2181" s="1" t="s">
        <v>69</v>
      </c>
      <c r="E2181" s="1" t="s">
        <v>397</v>
      </c>
      <c r="F2181">
        <v>560</v>
      </c>
    </row>
    <row r="2182" spans="1:6" x14ac:dyDescent="0.3">
      <c r="A2182" s="1" t="s">
        <v>39</v>
      </c>
      <c r="B2182">
        <v>2021</v>
      </c>
      <c r="C2182" s="1" t="s">
        <v>64</v>
      </c>
      <c r="D2182" s="1" t="s">
        <v>70</v>
      </c>
      <c r="E2182" s="1" t="s">
        <v>90</v>
      </c>
      <c r="F2182">
        <v>89</v>
      </c>
    </row>
    <row r="2183" spans="1:6" x14ac:dyDescent="0.3">
      <c r="A2183" s="1" t="s">
        <v>39</v>
      </c>
      <c r="B2183">
        <v>2021</v>
      </c>
      <c r="C2183" s="1" t="s">
        <v>64</v>
      </c>
      <c r="D2183" s="1" t="s">
        <v>70</v>
      </c>
      <c r="E2183" s="1" t="s">
        <v>395</v>
      </c>
      <c r="F2183">
        <v>40</v>
      </c>
    </row>
    <row r="2184" spans="1:6" x14ac:dyDescent="0.3">
      <c r="A2184" s="1" t="s">
        <v>39</v>
      </c>
      <c r="B2184">
        <v>2021</v>
      </c>
      <c r="C2184" s="1" t="s">
        <v>64</v>
      </c>
      <c r="D2184" s="1" t="s">
        <v>72</v>
      </c>
      <c r="E2184" s="1" t="s">
        <v>72</v>
      </c>
      <c r="F2184">
        <v>8749</v>
      </c>
    </row>
    <row r="2185" spans="1:6" x14ac:dyDescent="0.3">
      <c r="A2185" s="1" t="s">
        <v>39</v>
      </c>
      <c r="B2185">
        <v>2021</v>
      </c>
      <c r="C2185" s="1" t="s">
        <v>64</v>
      </c>
      <c r="D2185" s="1" t="s">
        <v>72</v>
      </c>
      <c r="E2185" s="1" t="s">
        <v>396</v>
      </c>
      <c r="F2185">
        <v>3098</v>
      </c>
    </row>
    <row r="2186" spans="1:6" x14ac:dyDescent="0.3">
      <c r="A2186" s="1" t="s">
        <v>40</v>
      </c>
      <c r="B2186">
        <v>2015</v>
      </c>
      <c r="C2186" s="1" t="s">
        <v>63</v>
      </c>
      <c r="D2186" s="1" t="s">
        <v>66</v>
      </c>
      <c r="E2186" s="1" t="s">
        <v>76</v>
      </c>
      <c r="F2186">
        <v>627</v>
      </c>
    </row>
    <row r="2187" spans="1:6" x14ac:dyDescent="0.3">
      <c r="A2187" s="1" t="s">
        <v>40</v>
      </c>
      <c r="B2187">
        <v>2015</v>
      </c>
      <c r="C2187" s="1" t="s">
        <v>63</v>
      </c>
      <c r="D2187" s="1" t="s">
        <v>67</v>
      </c>
      <c r="E2187" s="1" t="s">
        <v>79</v>
      </c>
      <c r="F2187">
        <v>35359</v>
      </c>
    </row>
    <row r="2188" spans="1:6" x14ac:dyDescent="0.3">
      <c r="A2188" s="1" t="s">
        <v>40</v>
      </c>
      <c r="B2188">
        <v>2015</v>
      </c>
      <c r="C2188" s="1" t="s">
        <v>63</v>
      </c>
      <c r="D2188" s="1" t="s">
        <v>68</v>
      </c>
      <c r="E2188" s="1" t="s">
        <v>82</v>
      </c>
      <c r="F2188">
        <v>1522</v>
      </c>
    </row>
    <row r="2189" spans="1:6" x14ac:dyDescent="0.3">
      <c r="A2189" s="1" t="s">
        <v>40</v>
      </c>
      <c r="B2189">
        <v>2015</v>
      </c>
      <c r="C2189" s="1" t="s">
        <v>64</v>
      </c>
      <c r="D2189" s="1" t="s">
        <v>69</v>
      </c>
      <c r="E2189" s="1" t="s">
        <v>86</v>
      </c>
      <c r="F2189">
        <v>12485</v>
      </c>
    </row>
    <row r="2190" spans="1:6" x14ac:dyDescent="0.3">
      <c r="A2190" s="1" t="s">
        <v>40</v>
      </c>
      <c r="B2190">
        <v>2015</v>
      </c>
      <c r="C2190" s="1" t="s">
        <v>64</v>
      </c>
      <c r="D2190" s="1" t="s">
        <v>70</v>
      </c>
      <c r="E2190" s="1" t="s">
        <v>398</v>
      </c>
      <c r="F2190">
        <v>1594</v>
      </c>
    </row>
    <row r="2191" spans="1:6" x14ac:dyDescent="0.3">
      <c r="A2191" s="1" t="s">
        <v>40</v>
      </c>
      <c r="B2191">
        <v>2015</v>
      </c>
      <c r="C2191" s="1" t="s">
        <v>64</v>
      </c>
      <c r="D2191" s="1" t="s">
        <v>70</v>
      </c>
      <c r="E2191" s="1" t="s">
        <v>399</v>
      </c>
      <c r="F2191">
        <v>4</v>
      </c>
    </row>
    <row r="2192" spans="1:6" x14ac:dyDescent="0.3">
      <c r="A2192" s="1" t="s">
        <v>40</v>
      </c>
      <c r="B2192">
        <v>2015</v>
      </c>
      <c r="C2192" s="1" t="s">
        <v>64</v>
      </c>
      <c r="D2192" s="1" t="s">
        <v>71</v>
      </c>
      <c r="E2192" s="1" t="s">
        <v>100</v>
      </c>
      <c r="F2192">
        <v>3</v>
      </c>
    </row>
    <row r="2193" spans="1:6" x14ac:dyDescent="0.3">
      <c r="A2193" s="1" t="s">
        <v>40</v>
      </c>
      <c r="B2193">
        <v>2015</v>
      </c>
      <c r="C2193" s="1" t="s">
        <v>64</v>
      </c>
      <c r="D2193" s="1" t="s">
        <v>72</v>
      </c>
      <c r="E2193" s="1" t="s">
        <v>72</v>
      </c>
      <c r="F2193">
        <v>139861</v>
      </c>
    </row>
    <row r="2194" spans="1:6" x14ac:dyDescent="0.3">
      <c r="A2194" s="1" t="s">
        <v>40</v>
      </c>
      <c r="B2194">
        <v>2016</v>
      </c>
      <c r="C2194" s="1" t="s">
        <v>63</v>
      </c>
      <c r="D2194" s="1" t="s">
        <v>66</v>
      </c>
      <c r="E2194" s="1" t="s">
        <v>76</v>
      </c>
      <c r="F2194">
        <v>603</v>
      </c>
    </row>
    <row r="2195" spans="1:6" x14ac:dyDescent="0.3">
      <c r="A2195" s="1" t="s">
        <v>40</v>
      </c>
      <c r="B2195">
        <v>2016</v>
      </c>
      <c r="C2195" s="1" t="s">
        <v>63</v>
      </c>
      <c r="D2195" s="1" t="s">
        <v>67</v>
      </c>
      <c r="E2195" s="1" t="s">
        <v>79</v>
      </c>
      <c r="F2195">
        <v>35882</v>
      </c>
    </row>
    <row r="2196" spans="1:6" x14ac:dyDescent="0.3">
      <c r="A2196" s="1" t="s">
        <v>40</v>
      </c>
      <c r="B2196">
        <v>2016</v>
      </c>
      <c r="C2196" s="1" t="s">
        <v>63</v>
      </c>
      <c r="D2196" s="1" t="s">
        <v>68</v>
      </c>
      <c r="E2196" s="1" t="s">
        <v>82</v>
      </c>
      <c r="F2196">
        <v>1513</v>
      </c>
    </row>
    <row r="2197" spans="1:6" x14ac:dyDescent="0.3">
      <c r="A2197" s="1" t="s">
        <v>40</v>
      </c>
      <c r="B2197">
        <v>2016</v>
      </c>
      <c r="C2197" s="1" t="s">
        <v>64</v>
      </c>
      <c r="D2197" s="1" t="s">
        <v>69</v>
      </c>
      <c r="E2197" s="1" t="s">
        <v>86</v>
      </c>
      <c r="F2197">
        <v>12556</v>
      </c>
    </row>
    <row r="2198" spans="1:6" x14ac:dyDescent="0.3">
      <c r="A2198" s="1" t="s">
        <v>40</v>
      </c>
      <c r="B2198">
        <v>2016</v>
      </c>
      <c r="C2198" s="1" t="s">
        <v>64</v>
      </c>
      <c r="D2198" s="1" t="s">
        <v>70</v>
      </c>
      <c r="E2198" s="1" t="s">
        <v>398</v>
      </c>
      <c r="F2198">
        <v>1612</v>
      </c>
    </row>
    <row r="2199" spans="1:6" x14ac:dyDescent="0.3">
      <c r="A2199" s="1" t="s">
        <v>40</v>
      </c>
      <c r="B2199">
        <v>2016</v>
      </c>
      <c r="C2199" s="1" t="s">
        <v>64</v>
      </c>
      <c r="D2199" s="1" t="s">
        <v>70</v>
      </c>
      <c r="E2199" s="1" t="s">
        <v>399</v>
      </c>
      <c r="F2199">
        <v>4</v>
      </c>
    </row>
    <row r="2200" spans="1:6" x14ac:dyDescent="0.3">
      <c r="A2200" s="1" t="s">
        <v>40</v>
      </c>
      <c r="B2200">
        <v>2016</v>
      </c>
      <c r="C2200" s="1" t="s">
        <v>64</v>
      </c>
      <c r="D2200" s="1" t="s">
        <v>71</v>
      </c>
      <c r="E2200" s="1" t="s">
        <v>100</v>
      </c>
      <c r="F2200">
        <v>1</v>
      </c>
    </row>
    <row r="2201" spans="1:6" x14ac:dyDescent="0.3">
      <c r="A2201" s="1" t="s">
        <v>40</v>
      </c>
      <c r="B2201">
        <v>2016</v>
      </c>
      <c r="C2201" s="1" t="s">
        <v>64</v>
      </c>
      <c r="D2201" s="1" t="s">
        <v>72</v>
      </c>
      <c r="E2201" s="1" t="s">
        <v>72</v>
      </c>
      <c r="F2201">
        <v>141323</v>
      </c>
    </row>
    <row r="2202" spans="1:6" x14ac:dyDescent="0.3">
      <c r="A2202" s="1" t="s">
        <v>40</v>
      </c>
      <c r="B2202">
        <v>2017</v>
      </c>
      <c r="C2202" s="1" t="s">
        <v>63</v>
      </c>
      <c r="D2202" s="1" t="s">
        <v>66</v>
      </c>
      <c r="E2202" s="1" t="s">
        <v>76</v>
      </c>
      <c r="F2202">
        <v>535</v>
      </c>
    </row>
    <row r="2203" spans="1:6" x14ac:dyDescent="0.3">
      <c r="A2203" s="1" t="s">
        <v>40</v>
      </c>
      <c r="B2203">
        <v>2017</v>
      </c>
      <c r="C2203" s="1" t="s">
        <v>63</v>
      </c>
      <c r="D2203" s="1" t="s">
        <v>67</v>
      </c>
      <c r="E2203" s="1" t="s">
        <v>79</v>
      </c>
      <c r="F2203">
        <v>36498</v>
      </c>
    </row>
    <row r="2204" spans="1:6" x14ac:dyDescent="0.3">
      <c r="A2204" s="1" t="s">
        <v>40</v>
      </c>
      <c r="B2204">
        <v>2017</v>
      </c>
      <c r="C2204" s="1" t="s">
        <v>63</v>
      </c>
      <c r="D2204" s="1" t="s">
        <v>68</v>
      </c>
      <c r="E2204" s="1" t="s">
        <v>82</v>
      </c>
      <c r="F2204">
        <v>1530</v>
      </c>
    </row>
    <row r="2205" spans="1:6" x14ac:dyDescent="0.3">
      <c r="A2205" s="1" t="s">
        <v>40</v>
      </c>
      <c r="B2205">
        <v>2017</v>
      </c>
      <c r="C2205" s="1" t="s">
        <v>64</v>
      </c>
      <c r="D2205" s="1" t="s">
        <v>69</v>
      </c>
      <c r="E2205" s="1" t="s">
        <v>86</v>
      </c>
      <c r="F2205">
        <v>12543</v>
      </c>
    </row>
    <row r="2206" spans="1:6" x14ac:dyDescent="0.3">
      <c r="A2206" s="1" t="s">
        <v>40</v>
      </c>
      <c r="B2206">
        <v>2017</v>
      </c>
      <c r="C2206" s="1" t="s">
        <v>64</v>
      </c>
      <c r="D2206" s="1" t="s">
        <v>70</v>
      </c>
      <c r="E2206" s="1" t="s">
        <v>398</v>
      </c>
      <c r="F2206">
        <v>1622</v>
      </c>
    </row>
    <row r="2207" spans="1:6" x14ac:dyDescent="0.3">
      <c r="A2207" s="1" t="s">
        <v>40</v>
      </c>
      <c r="B2207">
        <v>2017</v>
      </c>
      <c r="C2207" s="1" t="s">
        <v>64</v>
      </c>
      <c r="D2207" s="1" t="s">
        <v>70</v>
      </c>
      <c r="E2207" s="1" t="s">
        <v>399</v>
      </c>
      <c r="F2207">
        <v>4</v>
      </c>
    </row>
    <row r="2208" spans="1:6" x14ac:dyDescent="0.3">
      <c r="A2208" s="1" t="s">
        <v>40</v>
      </c>
      <c r="B2208">
        <v>2017</v>
      </c>
      <c r="C2208" s="1" t="s">
        <v>64</v>
      </c>
      <c r="D2208" s="1" t="s">
        <v>71</v>
      </c>
      <c r="E2208" s="1" t="s">
        <v>100</v>
      </c>
      <c r="F2208">
        <v>1</v>
      </c>
    </row>
    <row r="2209" spans="1:6" x14ac:dyDescent="0.3">
      <c r="A2209" s="1" t="s">
        <v>40</v>
      </c>
      <c r="B2209">
        <v>2017</v>
      </c>
      <c r="C2209" s="1" t="s">
        <v>64</v>
      </c>
      <c r="D2209" s="1" t="s">
        <v>72</v>
      </c>
      <c r="E2209" s="1" t="s">
        <v>72</v>
      </c>
      <c r="F2209">
        <v>143018</v>
      </c>
    </row>
    <row r="2210" spans="1:6" x14ac:dyDescent="0.3">
      <c r="A2210" s="1" t="s">
        <v>40</v>
      </c>
      <c r="B2210">
        <v>2018</v>
      </c>
      <c r="C2210" s="1" t="s">
        <v>63</v>
      </c>
      <c r="D2210" s="1" t="s">
        <v>66</v>
      </c>
      <c r="E2210" s="1" t="s">
        <v>76</v>
      </c>
      <c r="F2210">
        <v>529</v>
      </c>
    </row>
    <row r="2211" spans="1:6" x14ac:dyDescent="0.3">
      <c r="A2211" s="1" t="s">
        <v>40</v>
      </c>
      <c r="B2211">
        <v>2018</v>
      </c>
      <c r="C2211" s="1" t="s">
        <v>63</v>
      </c>
      <c r="D2211" s="1" t="s">
        <v>67</v>
      </c>
      <c r="E2211" s="1" t="s">
        <v>79</v>
      </c>
      <c r="F2211">
        <v>36780</v>
      </c>
    </row>
    <row r="2212" spans="1:6" x14ac:dyDescent="0.3">
      <c r="A2212" s="1" t="s">
        <v>40</v>
      </c>
      <c r="B2212">
        <v>2018</v>
      </c>
      <c r="C2212" s="1" t="s">
        <v>63</v>
      </c>
      <c r="D2212" s="1" t="s">
        <v>68</v>
      </c>
      <c r="E2212" s="1" t="s">
        <v>82</v>
      </c>
      <c r="F2212">
        <v>1524</v>
      </c>
    </row>
    <row r="2213" spans="1:6" x14ac:dyDescent="0.3">
      <c r="A2213" s="1" t="s">
        <v>40</v>
      </c>
      <c r="B2213">
        <v>2018</v>
      </c>
      <c r="C2213" s="1" t="s">
        <v>64</v>
      </c>
      <c r="D2213" s="1" t="s">
        <v>69</v>
      </c>
      <c r="E2213" s="1" t="s">
        <v>86</v>
      </c>
      <c r="F2213">
        <v>12676</v>
      </c>
    </row>
    <row r="2214" spans="1:6" x14ac:dyDescent="0.3">
      <c r="A2214" s="1" t="s">
        <v>40</v>
      </c>
      <c r="B2214">
        <v>2018</v>
      </c>
      <c r="C2214" s="1" t="s">
        <v>64</v>
      </c>
      <c r="D2214" s="1" t="s">
        <v>70</v>
      </c>
      <c r="E2214" s="1" t="s">
        <v>398</v>
      </c>
      <c r="F2214">
        <v>1626</v>
      </c>
    </row>
    <row r="2215" spans="1:6" x14ac:dyDescent="0.3">
      <c r="A2215" s="1" t="s">
        <v>40</v>
      </c>
      <c r="B2215">
        <v>2018</v>
      </c>
      <c r="C2215" s="1" t="s">
        <v>64</v>
      </c>
      <c r="D2215" s="1" t="s">
        <v>70</v>
      </c>
      <c r="E2215" s="1" t="s">
        <v>399</v>
      </c>
      <c r="F2215">
        <v>5</v>
      </c>
    </row>
    <row r="2216" spans="1:6" x14ac:dyDescent="0.3">
      <c r="A2216" s="1" t="s">
        <v>40</v>
      </c>
      <c r="B2216">
        <v>2018</v>
      </c>
      <c r="C2216" s="1" t="s">
        <v>64</v>
      </c>
      <c r="D2216" s="1" t="s">
        <v>71</v>
      </c>
      <c r="E2216" s="1" t="s">
        <v>100</v>
      </c>
      <c r="F2216">
        <v>1</v>
      </c>
    </row>
    <row r="2217" spans="1:6" x14ac:dyDescent="0.3">
      <c r="A2217" s="1" t="s">
        <v>40</v>
      </c>
      <c r="B2217">
        <v>2018</v>
      </c>
      <c r="C2217" s="1" t="s">
        <v>64</v>
      </c>
      <c r="D2217" s="1" t="s">
        <v>72</v>
      </c>
      <c r="E2217" s="1" t="s">
        <v>72</v>
      </c>
      <c r="F2217">
        <v>144731</v>
      </c>
    </row>
    <row r="2218" spans="1:6" x14ac:dyDescent="0.3">
      <c r="A2218" s="1" t="s">
        <v>40</v>
      </c>
      <c r="B2218">
        <v>2019</v>
      </c>
      <c r="C2218" s="1" t="s">
        <v>63</v>
      </c>
      <c r="D2218" s="1" t="s">
        <v>66</v>
      </c>
      <c r="E2218" s="1" t="s">
        <v>76</v>
      </c>
      <c r="F2218">
        <v>516</v>
      </c>
    </row>
    <row r="2219" spans="1:6" x14ac:dyDescent="0.3">
      <c r="A2219" s="1" t="s">
        <v>40</v>
      </c>
      <c r="B2219">
        <v>2019</v>
      </c>
      <c r="C2219" s="1" t="s">
        <v>63</v>
      </c>
      <c r="D2219" s="1" t="s">
        <v>67</v>
      </c>
      <c r="E2219" s="1" t="s">
        <v>79</v>
      </c>
      <c r="F2219">
        <v>37461</v>
      </c>
    </row>
    <row r="2220" spans="1:6" x14ac:dyDescent="0.3">
      <c r="A2220" s="1" t="s">
        <v>40</v>
      </c>
      <c r="B2220">
        <v>2019</v>
      </c>
      <c r="C2220" s="1" t="s">
        <v>63</v>
      </c>
      <c r="D2220" s="1" t="s">
        <v>68</v>
      </c>
      <c r="E2220" s="1" t="s">
        <v>82</v>
      </c>
      <c r="F2220">
        <v>1551</v>
      </c>
    </row>
    <row r="2221" spans="1:6" x14ac:dyDescent="0.3">
      <c r="A2221" s="1" t="s">
        <v>40</v>
      </c>
      <c r="B2221">
        <v>2019</v>
      </c>
      <c r="C2221" s="1" t="s">
        <v>64</v>
      </c>
      <c r="D2221" s="1" t="s">
        <v>69</v>
      </c>
      <c r="E2221" s="1" t="s">
        <v>86</v>
      </c>
      <c r="F2221">
        <v>12800</v>
      </c>
    </row>
    <row r="2222" spans="1:6" x14ac:dyDescent="0.3">
      <c r="A2222" s="1" t="s">
        <v>40</v>
      </c>
      <c r="B2222">
        <v>2019</v>
      </c>
      <c r="C2222" s="1" t="s">
        <v>64</v>
      </c>
      <c r="D2222" s="1" t="s">
        <v>70</v>
      </c>
      <c r="E2222" s="1" t="s">
        <v>400</v>
      </c>
      <c r="F2222">
        <v>1584</v>
      </c>
    </row>
    <row r="2223" spans="1:6" x14ac:dyDescent="0.3">
      <c r="A2223" s="1" t="s">
        <v>40</v>
      </c>
      <c r="B2223">
        <v>2019</v>
      </c>
      <c r="C2223" s="1" t="s">
        <v>64</v>
      </c>
      <c r="D2223" s="1" t="s">
        <v>70</v>
      </c>
      <c r="E2223" s="1" t="s">
        <v>399</v>
      </c>
      <c r="F2223">
        <v>5</v>
      </c>
    </row>
    <row r="2224" spans="1:6" x14ac:dyDescent="0.3">
      <c r="A2224" s="1" t="s">
        <v>40</v>
      </c>
      <c r="B2224">
        <v>2019</v>
      </c>
      <c r="C2224" s="1" t="s">
        <v>64</v>
      </c>
      <c r="D2224" s="1" t="s">
        <v>71</v>
      </c>
      <c r="E2224" s="1" t="s">
        <v>100</v>
      </c>
      <c r="F2224">
        <v>1</v>
      </c>
    </row>
    <row r="2225" spans="1:6" x14ac:dyDescent="0.3">
      <c r="A2225" s="1" t="s">
        <v>40</v>
      </c>
      <c r="B2225">
        <v>2019</v>
      </c>
      <c r="C2225" s="1" t="s">
        <v>64</v>
      </c>
      <c r="D2225" s="1" t="s">
        <v>72</v>
      </c>
      <c r="E2225" s="1" t="s">
        <v>72</v>
      </c>
      <c r="F2225">
        <v>146208</v>
      </c>
    </row>
    <row r="2226" spans="1:6" x14ac:dyDescent="0.3">
      <c r="A2226" s="1" t="s">
        <v>40</v>
      </c>
      <c r="B2226">
        <v>2020</v>
      </c>
      <c r="C2226" s="1" t="s">
        <v>63</v>
      </c>
      <c r="D2226" s="1" t="s">
        <v>66</v>
      </c>
      <c r="E2226" s="1" t="s">
        <v>76</v>
      </c>
      <c r="F2226">
        <v>515</v>
      </c>
    </row>
    <row r="2227" spans="1:6" x14ac:dyDescent="0.3">
      <c r="A2227" s="1" t="s">
        <v>40</v>
      </c>
      <c r="B2227">
        <v>2020</v>
      </c>
      <c r="C2227" s="1" t="s">
        <v>63</v>
      </c>
      <c r="D2227" s="1" t="s">
        <v>67</v>
      </c>
      <c r="E2227" s="1" t="s">
        <v>79</v>
      </c>
      <c r="F2227">
        <v>37973</v>
      </c>
    </row>
    <row r="2228" spans="1:6" x14ac:dyDescent="0.3">
      <c r="A2228" s="1" t="s">
        <v>40</v>
      </c>
      <c r="B2228">
        <v>2020</v>
      </c>
      <c r="C2228" s="1" t="s">
        <v>63</v>
      </c>
      <c r="D2228" s="1" t="s">
        <v>68</v>
      </c>
      <c r="E2228" s="1" t="s">
        <v>82</v>
      </c>
      <c r="F2228">
        <v>1539</v>
      </c>
    </row>
    <row r="2229" spans="1:6" x14ac:dyDescent="0.3">
      <c r="A2229" s="1" t="s">
        <v>40</v>
      </c>
      <c r="B2229">
        <v>2020</v>
      </c>
      <c r="C2229" s="1" t="s">
        <v>64</v>
      </c>
      <c r="D2229" s="1" t="s">
        <v>69</v>
      </c>
      <c r="E2229" s="1" t="s">
        <v>86</v>
      </c>
      <c r="F2229">
        <v>12925</v>
      </c>
    </row>
    <row r="2230" spans="1:6" x14ac:dyDescent="0.3">
      <c r="A2230" s="1" t="s">
        <v>40</v>
      </c>
      <c r="B2230">
        <v>2020</v>
      </c>
      <c r="C2230" s="1" t="s">
        <v>64</v>
      </c>
      <c r="D2230" s="1" t="s">
        <v>70</v>
      </c>
      <c r="E2230" s="1" t="s">
        <v>400</v>
      </c>
      <c r="F2230">
        <v>1542</v>
      </c>
    </row>
    <row r="2231" spans="1:6" x14ac:dyDescent="0.3">
      <c r="A2231" s="1" t="s">
        <v>40</v>
      </c>
      <c r="B2231">
        <v>2020</v>
      </c>
      <c r="C2231" s="1" t="s">
        <v>64</v>
      </c>
      <c r="D2231" s="1" t="s">
        <v>70</v>
      </c>
      <c r="E2231" s="1" t="s">
        <v>399</v>
      </c>
      <c r="F2231">
        <v>6</v>
      </c>
    </row>
    <row r="2232" spans="1:6" x14ac:dyDescent="0.3">
      <c r="A2232" s="1" t="s">
        <v>40</v>
      </c>
      <c r="B2232">
        <v>2020</v>
      </c>
      <c r="C2232" s="1" t="s">
        <v>64</v>
      </c>
      <c r="D2232" s="1" t="s">
        <v>71</v>
      </c>
      <c r="E2232" s="1" t="s">
        <v>100</v>
      </c>
      <c r="F2232">
        <v>1</v>
      </c>
    </row>
    <row r="2233" spans="1:6" x14ac:dyDescent="0.3">
      <c r="A2233" s="1" t="s">
        <v>40</v>
      </c>
      <c r="B2233">
        <v>2020</v>
      </c>
      <c r="C2233" s="1" t="s">
        <v>64</v>
      </c>
      <c r="D2233" s="1" t="s">
        <v>72</v>
      </c>
      <c r="E2233" s="1" t="s">
        <v>72</v>
      </c>
      <c r="F2233">
        <v>147666</v>
      </c>
    </row>
    <row r="2234" spans="1:6" x14ac:dyDescent="0.3">
      <c r="A2234" s="1" t="s">
        <v>40</v>
      </c>
      <c r="B2234">
        <v>2021</v>
      </c>
      <c r="C2234" s="1" t="s">
        <v>63</v>
      </c>
      <c r="D2234" s="1" t="s">
        <v>66</v>
      </c>
      <c r="E2234" s="1" t="s">
        <v>76</v>
      </c>
      <c r="F2234">
        <v>508</v>
      </c>
    </row>
    <row r="2235" spans="1:6" x14ac:dyDescent="0.3">
      <c r="A2235" s="1" t="s">
        <v>40</v>
      </c>
      <c r="B2235">
        <v>2021</v>
      </c>
      <c r="C2235" s="1" t="s">
        <v>63</v>
      </c>
      <c r="D2235" s="1" t="s">
        <v>67</v>
      </c>
      <c r="E2235" s="1" t="s">
        <v>79</v>
      </c>
      <c r="F2235">
        <v>38932</v>
      </c>
    </row>
    <row r="2236" spans="1:6" x14ac:dyDescent="0.3">
      <c r="A2236" s="1" t="s">
        <v>40</v>
      </c>
      <c r="B2236">
        <v>2021</v>
      </c>
      <c r="C2236" s="1" t="s">
        <v>63</v>
      </c>
      <c r="D2236" s="1" t="s">
        <v>68</v>
      </c>
      <c r="E2236" s="1" t="s">
        <v>82</v>
      </c>
      <c r="F2236">
        <v>1543</v>
      </c>
    </row>
    <row r="2237" spans="1:6" x14ac:dyDescent="0.3">
      <c r="A2237" s="1" t="s">
        <v>40</v>
      </c>
      <c r="B2237">
        <v>2021</v>
      </c>
      <c r="C2237" s="1" t="s">
        <v>64</v>
      </c>
      <c r="D2237" s="1" t="s">
        <v>69</v>
      </c>
      <c r="E2237" s="1" t="s">
        <v>86</v>
      </c>
      <c r="F2237">
        <v>13031</v>
      </c>
    </row>
    <row r="2238" spans="1:6" x14ac:dyDescent="0.3">
      <c r="A2238" s="1" t="s">
        <v>40</v>
      </c>
      <c r="B2238">
        <v>2021</v>
      </c>
      <c r="C2238" s="1" t="s">
        <v>64</v>
      </c>
      <c r="D2238" s="1" t="s">
        <v>70</v>
      </c>
      <c r="E2238" s="1" t="s">
        <v>400</v>
      </c>
      <c r="F2238">
        <v>1520</v>
      </c>
    </row>
    <row r="2239" spans="1:6" x14ac:dyDescent="0.3">
      <c r="A2239" s="1" t="s">
        <v>40</v>
      </c>
      <c r="B2239">
        <v>2021</v>
      </c>
      <c r="C2239" s="1" t="s">
        <v>64</v>
      </c>
      <c r="D2239" s="1" t="s">
        <v>70</v>
      </c>
      <c r="E2239" s="1" t="s">
        <v>399</v>
      </c>
      <c r="F2239">
        <v>8</v>
      </c>
    </row>
    <row r="2240" spans="1:6" x14ac:dyDescent="0.3">
      <c r="A2240" s="1" t="s">
        <v>40</v>
      </c>
      <c r="B2240">
        <v>2021</v>
      </c>
      <c r="C2240" s="1" t="s">
        <v>64</v>
      </c>
      <c r="D2240" s="1" t="s">
        <v>71</v>
      </c>
      <c r="E2240" s="1" t="s">
        <v>100</v>
      </c>
      <c r="F2240">
        <v>1</v>
      </c>
    </row>
    <row r="2241" spans="1:6" x14ac:dyDescent="0.3">
      <c r="A2241" s="1" t="s">
        <v>40</v>
      </c>
      <c r="B2241">
        <v>2021</v>
      </c>
      <c r="C2241" s="1" t="s">
        <v>64</v>
      </c>
      <c r="D2241" s="1" t="s">
        <v>72</v>
      </c>
      <c r="E2241" s="1" t="s">
        <v>72</v>
      </c>
      <c r="F2241">
        <v>149578</v>
      </c>
    </row>
    <row r="2242" spans="1:6" x14ac:dyDescent="0.3">
      <c r="A2242" s="1" t="s">
        <v>41</v>
      </c>
      <c r="B2242">
        <v>2015</v>
      </c>
      <c r="C2242" s="1" t="s">
        <v>63</v>
      </c>
      <c r="D2242" s="1" t="s">
        <v>66</v>
      </c>
      <c r="E2242" s="1" t="s">
        <v>76</v>
      </c>
      <c r="F2242">
        <v>247</v>
      </c>
    </row>
    <row r="2243" spans="1:6" x14ac:dyDescent="0.3">
      <c r="A2243" s="1" t="s">
        <v>41</v>
      </c>
      <c r="B2243">
        <v>2015</v>
      </c>
      <c r="C2243" s="1" t="s">
        <v>63</v>
      </c>
      <c r="D2243" s="1" t="s">
        <v>67</v>
      </c>
      <c r="E2243" s="1" t="s">
        <v>79</v>
      </c>
      <c r="F2243">
        <v>3156</v>
      </c>
    </row>
    <row r="2244" spans="1:6" x14ac:dyDescent="0.3">
      <c r="A2244" s="1" t="s">
        <v>41</v>
      </c>
      <c r="B2244">
        <v>2015</v>
      </c>
      <c r="C2244" s="1" t="s">
        <v>63</v>
      </c>
      <c r="D2244" s="1" t="s">
        <v>68</v>
      </c>
      <c r="E2244" s="1" t="s">
        <v>82</v>
      </c>
      <c r="F2244">
        <v>179</v>
      </c>
    </row>
    <row r="2245" spans="1:6" x14ac:dyDescent="0.3">
      <c r="A2245" s="1" t="s">
        <v>41</v>
      </c>
      <c r="B2245">
        <v>2015</v>
      </c>
      <c r="C2245" s="1" t="s">
        <v>64</v>
      </c>
      <c r="D2245" s="1" t="s">
        <v>69</v>
      </c>
      <c r="E2245" s="1" t="s">
        <v>86</v>
      </c>
      <c r="F2245">
        <v>2570</v>
      </c>
    </row>
    <row r="2246" spans="1:6" x14ac:dyDescent="0.3">
      <c r="A2246" s="1" t="s">
        <v>41</v>
      </c>
      <c r="B2246">
        <v>2015</v>
      </c>
      <c r="C2246" s="1" t="s">
        <v>64</v>
      </c>
      <c r="D2246" s="1" t="s">
        <v>70</v>
      </c>
      <c r="E2246" s="1" t="s">
        <v>401</v>
      </c>
      <c r="F2246">
        <v>13</v>
      </c>
    </row>
    <row r="2247" spans="1:6" x14ac:dyDescent="0.3">
      <c r="A2247" s="1" t="s">
        <v>41</v>
      </c>
      <c r="B2247">
        <v>2015</v>
      </c>
      <c r="C2247" s="1" t="s">
        <v>64</v>
      </c>
      <c r="D2247" s="1" t="s">
        <v>70</v>
      </c>
      <c r="E2247" s="1" t="s">
        <v>156</v>
      </c>
      <c r="F2247">
        <v>287</v>
      </c>
    </row>
    <row r="2248" spans="1:6" x14ac:dyDescent="0.3">
      <c r="A2248" s="1" t="s">
        <v>41</v>
      </c>
      <c r="B2248">
        <v>2015</v>
      </c>
      <c r="C2248" s="1" t="s">
        <v>64</v>
      </c>
      <c r="D2248" s="1" t="s">
        <v>71</v>
      </c>
      <c r="E2248" s="1" t="s">
        <v>100</v>
      </c>
      <c r="F2248">
        <v>3</v>
      </c>
    </row>
    <row r="2249" spans="1:6" x14ac:dyDescent="0.3">
      <c r="A2249" s="1" t="s">
        <v>41</v>
      </c>
      <c r="B2249">
        <v>2015</v>
      </c>
      <c r="C2249" s="1" t="s">
        <v>64</v>
      </c>
      <c r="D2249" s="1" t="s">
        <v>72</v>
      </c>
      <c r="E2249" s="1" t="s">
        <v>72</v>
      </c>
      <c r="F2249">
        <v>32992</v>
      </c>
    </row>
    <row r="2250" spans="1:6" x14ac:dyDescent="0.3">
      <c r="A2250" s="1" t="s">
        <v>41</v>
      </c>
      <c r="B2250">
        <v>2016</v>
      </c>
      <c r="C2250" s="1" t="s">
        <v>63</v>
      </c>
      <c r="D2250" s="1" t="s">
        <v>66</v>
      </c>
      <c r="E2250" s="1" t="s">
        <v>76</v>
      </c>
      <c r="F2250">
        <v>247</v>
      </c>
    </row>
    <row r="2251" spans="1:6" x14ac:dyDescent="0.3">
      <c r="A2251" s="1" t="s">
        <v>41</v>
      </c>
      <c r="B2251">
        <v>2016</v>
      </c>
      <c r="C2251" s="1" t="s">
        <v>63</v>
      </c>
      <c r="D2251" s="1" t="s">
        <v>67</v>
      </c>
      <c r="E2251" s="1" t="s">
        <v>79</v>
      </c>
      <c r="F2251">
        <v>3172</v>
      </c>
    </row>
    <row r="2252" spans="1:6" x14ac:dyDescent="0.3">
      <c r="A2252" s="1" t="s">
        <v>41</v>
      </c>
      <c r="B2252">
        <v>2016</v>
      </c>
      <c r="C2252" s="1" t="s">
        <v>63</v>
      </c>
      <c r="D2252" s="1" t="s">
        <v>68</v>
      </c>
      <c r="E2252" s="1" t="s">
        <v>82</v>
      </c>
      <c r="F2252">
        <v>177</v>
      </c>
    </row>
    <row r="2253" spans="1:6" x14ac:dyDescent="0.3">
      <c r="A2253" s="1" t="s">
        <v>41</v>
      </c>
      <c r="B2253">
        <v>2016</v>
      </c>
      <c r="C2253" s="1" t="s">
        <v>64</v>
      </c>
      <c r="D2253" s="1" t="s">
        <v>69</v>
      </c>
      <c r="E2253" s="1" t="s">
        <v>86</v>
      </c>
      <c r="F2253">
        <v>2629</v>
      </c>
    </row>
    <row r="2254" spans="1:6" x14ac:dyDescent="0.3">
      <c r="A2254" s="1" t="s">
        <v>41</v>
      </c>
      <c r="B2254">
        <v>2016</v>
      </c>
      <c r="C2254" s="1" t="s">
        <v>64</v>
      </c>
      <c r="D2254" s="1" t="s">
        <v>70</v>
      </c>
      <c r="E2254" s="1" t="s">
        <v>401</v>
      </c>
      <c r="F2254">
        <v>15</v>
      </c>
    </row>
    <row r="2255" spans="1:6" x14ac:dyDescent="0.3">
      <c r="A2255" s="1" t="s">
        <v>41</v>
      </c>
      <c r="B2255">
        <v>2016</v>
      </c>
      <c r="C2255" s="1" t="s">
        <v>64</v>
      </c>
      <c r="D2255" s="1" t="s">
        <v>70</v>
      </c>
      <c r="E2255" s="1" t="s">
        <v>156</v>
      </c>
      <c r="F2255">
        <v>304</v>
      </c>
    </row>
    <row r="2256" spans="1:6" x14ac:dyDescent="0.3">
      <c r="A2256" s="1" t="s">
        <v>41</v>
      </c>
      <c r="B2256">
        <v>2016</v>
      </c>
      <c r="C2256" s="1" t="s">
        <v>64</v>
      </c>
      <c r="D2256" s="1" t="s">
        <v>71</v>
      </c>
      <c r="E2256" s="1" t="s">
        <v>100</v>
      </c>
      <c r="F2256">
        <v>3</v>
      </c>
    </row>
    <row r="2257" spans="1:6" x14ac:dyDescent="0.3">
      <c r="A2257" s="1" t="s">
        <v>41</v>
      </c>
      <c r="B2257">
        <v>2016</v>
      </c>
      <c r="C2257" s="1" t="s">
        <v>64</v>
      </c>
      <c r="D2257" s="1" t="s">
        <v>72</v>
      </c>
      <c r="E2257" s="1" t="s">
        <v>72</v>
      </c>
      <c r="F2257">
        <v>33867</v>
      </c>
    </row>
    <row r="2258" spans="1:6" x14ac:dyDescent="0.3">
      <c r="A2258" s="1" t="s">
        <v>41</v>
      </c>
      <c r="B2258">
        <v>2017</v>
      </c>
      <c r="C2258" s="1" t="s">
        <v>63</v>
      </c>
      <c r="D2258" s="1" t="s">
        <v>66</v>
      </c>
      <c r="E2258" s="1" t="s">
        <v>76</v>
      </c>
      <c r="F2258">
        <v>242</v>
      </c>
    </row>
    <row r="2259" spans="1:6" x14ac:dyDescent="0.3">
      <c r="A2259" s="1" t="s">
        <v>41</v>
      </c>
      <c r="B2259">
        <v>2017</v>
      </c>
      <c r="C2259" s="1" t="s">
        <v>63</v>
      </c>
      <c r="D2259" s="1" t="s">
        <v>67</v>
      </c>
      <c r="E2259" s="1" t="s">
        <v>79</v>
      </c>
      <c r="F2259">
        <v>3246</v>
      </c>
    </row>
    <row r="2260" spans="1:6" x14ac:dyDescent="0.3">
      <c r="A2260" s="1" t="s">
        <v>41</v>
      </c>
      <c r="B2260">
        <v>2017</v>
      </c>
      <c r="C2260" s="1" t="s">
        <v>63</v>
      </c>
      <c r="D2260" s="1" t="s">
        <v>68</v>
      </c>
      <c r="E2260" s="1" t="s">
        <v>82</v>
      </c>
      <c r="F2260">
        <v>182</v>
      </c>
    </row>
    <row r="2261" spans="1:6" x14ac:dyDescent="0.3">
      <c r="A2261" s="1" t="s">
        <v>41</v>
      </c>
      <c r="B2261">
        <v>2017</v>
      </c>
      <c r="C2261" s="1" t="s">
        <v>64</v>
      </c>
      <c r="D2261" s="1" t="s">
        <v>69</v>
      </c>
      <c r="E2261" s="1" t="s">
        <v>86</v>
      </c>
      <c r="F2261">
        <v>2668</v>
      </c>
    </row>
    <row r="2262" spans="1:6" x14ac:dyDescent="0.3">
      <c r="A2262" s="1" t="s">
        <v>41</v>
      </c>
      <c r="B2262">
        <v>2017</v>
      </c>
      <c r="C2262" s="1" t="s">
        <v>64</v>
      </c>
      <c r="D2262" s="1" t="s">
        <v>70</v>
      </c>
      <c r="E2262" s="1" t="s">
        <v>401</v>
      </c>
      <c r="F2262">
        <v>15</v>
      </c>
    </row>
    <row r="2263" spans="1:6" x14ac:dyDescent="0.3">
      <c r="A2263" s="1" t="s">
        <v>41</v>
      </c>
      <c r="B2263">
        <v>2017</v>
      </c>
      <c r="C2263" s="1" t="s">
        <v>64</v>
      </c>
      <c r="D2263" s="1" t="s">
        <v>70</v>
      </c>
      <c r="E2263" s="1" t="s">
        <v>156</v>
      </c>
      <c r="F2263">
        <v>331</v>
      </c>
    </row>
    <row r="2264" spans="1:6" x14ac:dyDescent="0.3">
      <c r="A2264" s="1" t="s">
        <v>41</v>
      </c>
      <c r="B2264">
        <v>2017</v>
      </c>
      <c r="C2264" s="1" t="s">
        <v>64</v>
      </c>
      <c r="D2264" s="1" t="s">
        <v>71</v>
      </c>
      <c r="E2264" s="1" t="s">
        <v>100</v>
      </c>
      <c r="F2264">
        <v>3</v>
      </c>
    </row>
    <row r="2265" spans="1:6" x14ac:dyDescent="0.3">
      <c r="A2265" s="1" t="s">
        <v>41</v>
      </c>
      <c r="B2265">
        <v>2017</v>
      </c>
      <c r="C2265" s="1" t="s">
        <v>64</v>
      </c>
      <c r="D2265" s="1" t="s">
        <v>72</v>
      </c>
      <c r="E2265" s="1" t="s">
        <v>72</v>
      </c>
      <c r="F2265">
        <v>34878</v>
      </c>
    </row>
    <row r="2266" spans="1:6" x14ac:dyDescent="0.3">
      <c r="A2266" s="1" t="s">
        <v>41</v>
      </c>
      <c r="B2266">
        <v>2018</v>
      </c>
      <c r="C2266" s="1" t="s">
        <v>63</v>
      </c>
      <c r="D2266" s="1" t="s">
        <v>66</v>
      </c>
      <c r="E2266" s="1" t="s">
        <v>76</v>
      </c>
      <c r="F2266">
        <v>252</v>
      </c>
    </row>
    <row r="2267" spans="1:6" x14ac:dyDescent="0.3">
      <c r="A2267" s="1" t="s">
        <v>41</v>
      </c>
      <c r="B2267">
        <v>2018</v>
      </c>
      <c r="C2267" s="1" t="s">
        <v>63</v>
      </c>
      <c r="D2267" s="1" t="s">
        <v>67</v>
      </c>
      <c r="E2267" s="1" t="s">
        <v>79</v>
      </c>
      <c r="F2267">
        <v>3276</v>
      </c>
    </row>
    <row r="2268" spans="1:6" x14ac:dyDescent="0.3">
      <c r="A2268" s="1" t="s">
        <v>41</v>
      </c>
      <c r="B2268">
        <v>2018</v>
      </c>
      <c r="C2268" s="1" t="s">
        <v>63</v>
      </c>
      <c r="D2268" s="1" t="s">
        <v>68</v>
      </c>
      <c r="E2268" s="1" t="s">
        <v>82</v>
      </c>
      <c r="F2268">
        <v>182</v>
      </c>
    </row>
    <row r="2269" spans="1:6" x14ac:dyDescent="0.3">
      <c r="A2269" s="1" t="s">
        <v>41</v>
      </c>
      <c r="B2269">
        <v>2018</v>
      </c>
      <c r="C2269" s="1" t="s">
        <v>64</v>
      </c>
      <c r="D2269" s="1" t="s">
        <v>69</v>
      </c>
      <c r="E2269" s="1" t="s">
        <v>86</v>
      </c>
      <c r="F2269">
        <v>2702</v>
      </c>
    </row>
    <row r="2270" spans="1:6" x14ac:dyDescent="0.3">
      <c r="A2270" s="1" t="s">
        <v>41</v>
      </c>
      <c r="B2270">
        <v>2018</v>
      </c>
      <c r="C2270" s="1" t="s">
        <v>64</v>
      </c>
      <c r="D2270" s="1" t="s">
        <v>70</v>
      </c>
      <c r="E2270" s="1" t="s">
        <v>401</v>
      </c>
      <c r="F2270">
        <v>13</v>
      </c>
    </row>
    <row r="2271" spans="1:6" x14ac:dyDescent="0.3">
      <c r="A2271" s="1" t="s">
        <v>41</v>
      </c>
      <c r="B2271">
        <v>2018</v>
      </c>
      <c r="C2271" s="1" t="s">
        <v>64</v>
      </c>
      <c r="D2271" s="1" t="s">
        <v>70</v>
      </c>
      <c r="E2271" s="1" t="s">
        <v>156</v>
      </c>
      <c r="F2271">
        <v>331</v>
      </c>
    </row>
    <row r="2272" spans="1:6" x14ac:dyDescent="0.3">
      <c r="A2272" s="1" t="s">
        <v>41</v>
      </c>
      <c r="B2272">
        <v>2018</v>
      </c>
      <c r="C2272" s="1" t="s">
        <v>64</v>
      </c>
      <c r="D2272" s="1" t="s">
        <v>71</v>
      </c>
      <c r="E2272" s="1" t="s">
        <v>100</v>
      </c>
      <c r="F2272">
        <v>3</v>
      </c>
    </row>
    <row r="2273" spans="1:6" x14ac:dyDescent="0.3">
      <c r="A2273" s="1" t="s">
        <v>41</v>
      </c>
      <c r="B2273">
        <v>2018</v>
      </c>
      <c r="C2273" s="1" t="s">
        <v>64</v>
      </c>
      <c r="D2273" s="1" t="s">
        <v>72</v>
      </c>
      <c r="E2273" s="1" t="s">
        <v>72</v>
      </c>
      <c r="F2273">
        <v>36530</v>
      </c>
    </row>
    <row r="2274" spans="1:6" x14ac:dyDescent="0.3">
      <c r="A2274" s="1" t="s">
        <v>41</v>
      </c>
      <c r="B2274">
        <v>2019</v>
      </c>
      <c r="C2274" s="1" t="s">
        <v>63</v>
      </c>
      <c r="D2274" s="1" t="s">
        <v>66</v>
      </c>
      <c r="E2274" s="1" t="s">
        <v>76</v>
      </c>
      <c r="F2274">
        <v>251</v>
      </c>
    </row>
    <row r="2275" spans="1:6" x14ac:dyDescent="0.3">
      <c r="A2275" s="1" t="s">
        <v>41</v>
      </c>
      <c r="B2275">
        <v>2019</v>
      </c>
      <c r="C2275" s="1" t="s">
        <v>63</v>
      </c>
      <c r="D2275" s="1" t="s">
        <v>67</v>
      </c>
      <c r="E2275" s="1" t="s">
        <v>79</v>
      </c>
      <c r="F2275">
        <v>3282</v>
      </c>
    </row>
    <row r="2276" spans="1:6" x14ac:dyDescent="0.3">
      <c r="A2276" s="1" t="s">
        <v>41</v>
      </c>
      <c r="B2276">
        <v>2019</v>
      </c>
      <c r="C2276" s="1" t="s">
        <v>63</v>
      </c>
      <c r="D2276" s="1" t="s">
        <v>68</v>
      </c>
      <c r="E2276" s="1" t="s">
        <v>82</v>
      </c>
      <c r="F2276">
        <v>179</v>
      </c>
    </row>
    <row r="2277" spans="1:6" x14ac:dyDescent="0.3">
      <c r="A2277" s="1" t="s">
        <v>41</v>
      </c>
      <c r="B2277">
        <v>2019</v>
      </c>
      <c r="C2277" s="1" t="s">
        <v>64</v>
      </c>
      <c r="D2277" s="1" t="s">
        <v>69</v>
      </c>
      <c r="E2277" s="1" t="s">
        <v>86</v>
      </c>
      <c r="F2277">
        <v>2697</v>
      </c>
    </row>
    <row r="2278" spans="1:6" x14ac:dyDescent="0.3">
      <c r="A2278" s="1" t="s">
        <v>41</v>
      </c>
      <c r="B2278">
        <v>2019</v>
      </c>
      <c r="C2278" s="1" t="s">
        <v>64</v>
      </c>
      <c r="D2278" s="1" t="s">
        <v>70</v>
      </c>
      <c r="E2278" s="1" t="s">
        <v>89</v>
      </c>
      <c r="F2278">
        <v>0</v>
      </c>
    </row>
    <row r="2279" spans="1:6" x14ac:dyDescent="0.3">
      <c r="A2279" s="1" t="s">
        <v>41</v>
      </c>
      <c r="B2279">
        <v>2019</v>
      </c>
      <c r="C2279" s="1" t="s">
        <v>64</v>
      </c>
      <c r="D2279" s="1" t="s">
        <v>70</v>
      </c>
      <c r="E2279" s="1" t="s">
        <v>156</v>
      </c>
      <c r="F2279">
        <v>367</v>
      </c>
    </row>
    <row r="2280" spans="1:6" x14ac:dyDescent="0.3">
      <c r="A2280" s="1" t="s">
        <v>41</v>
      </c>
      <c r="B2280">
        <v>2019</v>
      </c>
      <c r="C2280" s="1" t="s">
        <v>64</v>
      </c>
      <c r="D2280" s="1" t="s">
        <v>71</v>
      </c>
      <c r="E2280" s="1" t="s">
        <v>100</v>
      </c>
      <c r="F2280">
        <v>3</v>
      </c>
    </row>
    <row r="2281" spans="1:6" x14ac:dyDescent="0.3">
      <c r="A2281" s="1" t="s">
        <v>41</v>
      </c>
      <c r="B2281">
        <v>2019</v>
      </c>
      <c r="C2281" s="1" t="s">
        <v>64</v>
      </c>
      <c r="D2281" s="1" t="s">
        <v>72</v>
      </c>
      <c r="E2281" s="1" t="s">
        <v>72</v>
      </c>
      <c r="F2281">
        <v>37321</v>
      </c>
    </row>
    <row r="2282" spans="1:6" x14ac:dyDescent="0.3">
      <c r="A2282" s="1" t="s">
        <v>41</v>
      </c>
      <c r="B2282">
        <v>2020</v>
      </c>
      <c r="C2282" s="1" t="s">
        <v>63</v>
      </c>
      <c r="D2282" s="1" t="s">
        <v>66</v>
      </c>
      <c r="E2282" s="1" t="s">
        <v>76</v>
      </c>
      <c r="F2282">
        <v>250</v>
      </c>
    </row>
    <row r="2283" spans="1:6" x14ac:dyDescent="0.3">
      <c r="A2283" s="1" t="s">
        <v>41</v>
      </c>
      <c r="B2283">
        <v>2020</v>
      </c>
      <c r="C2283" s="1" t="s">
        <v>63</v>
      </c>
      <c r="D2283" s="1" t="s">
        <v>67</v>
      </c>
      <c r="E2283" s="1" t="s">
        <v>79</v>
      </c>
      <c r="F2283">
        <v>2936</v>
      </c>
    </row>
    <row r="2284" spans="1:6" x14ac:dyDescent="0.3">
      <c r="A2284" s="1" t="s">
        <v>41</v>
      </c>
      <c r="B2284">
        <v>2020</v>
      </c>
      <c r="C2284" s="1" t="s">
        <v>63</v>
      </c>
      <c r="D2284" s="1" t="s">
        <v>68</v>
      </c>
      <c r="E2284" s="1" t="s">
        <v>82</v>
      </c>
      <c r="F2284">
        <v>178</v>
      </c>
    </row>
    <row r="2285" spans="1:6" x14ac:dyDescent="0.3">
      <c r="A2285" s="1" t="s">
        <v>41</v>
      </c>
      <c r="B2285">
        <v>2020</v>
      </c>
      <c r="C2285" s="1" t="s">
        <v>64</v>
      </c>
      <c r="D2285" s="1" t="s">
        <v>69</v>
      </c>
      <c r="E2285" s="1" t="s">
        <v>86</v>
      </c>
      <c r="F2285">
        <v>2781</v>
      </c>
    </row>
    <row r="2286" spans="1:6" x14ac:dyDescent="0.3">
      <c r="A2286" s="1" t="s">
        <v>41</v>
      </c>
      <c r="B2286">
        <v>2020</v>
      </c>
      <c r="C2286" s="1" t="s">
        <v>64</v>
      </c>
      <c r="D2286" s="1" t="s">
        <v>70</v>
      </c>
      <c r="E2286" s="1" t="s">
        <v>89</v>
      </c>
      <c r="F2286">
        <v>15</v>
      </c>
    </row>
    <row r="2287" spans="1:6" x14ac:dyDescent="0.3">
      <c r="A2287" s="1" t="s">
        <v>41</v>
      </c>
      <c r="B2287">
        <v>2020</v>
      </c>
      <c r="C2287" s="1" t="s">
        <v>64</v>
      </c>
      <c r="D2287" s="1" t="s">
        <v>70</v>
      </c>
      <c r="E2287" s="1" t="s">
        <v>156</v>
      </c>
      <c r="F2287">
        <v>359</v>
      </c>
    </row>
    <row r="2288" spans="1:6" x14ac:dyDescent="0.3">
      <c r="A2288" s="1" t="s">
        <v>41</v>
      </c>
      <c r="B2288">
        <v>2020</v>
      </c>
      <c r="C2288" s="1" t="s">
        <v>64</v>
      </c>
      <c r="D2288" s="1" t="s">
        <v>71</v>
      </c>
      <c r="E2288" s="1" t="s">
        <v>100</v>
      </c>
      <c r="F2288">
        <v>3</v>
      </c>
    </row>
    <row r="2289" spans="1:6" x14ac:dyDescent="0.3">
      <c r="A2289" s="1" t="s">
        <v>41</v>
      </c>
      <c r="B2289">
        <v>2020</v>
      </c>
      <c r="C2289" s="1" t="s">
        <v>64</v>
      </c>
      <c r="D2289" s="1" t="s">
        <v>72</v>
      </c>
      <c r="E2289" s="1" t="s">
        <v>72</v>
      </c>
      <c r="F2289">
        <v>38063</v>
      </c>
    </row>
    <row r="2290" spans="1:6" x14ac:dyDescent="0.3">
      <c r="A2290" s="1" t="s">
        <v>41</v>
      </c>
      <c r="B2290">
        <v>2021</v>
      </c>
      <c r="C2290" s="1" t="s">
        <v>63</v>
      </c>
      <c r="D2290" s="1" t="s">
        <v>66</v>
      </c>
      <c r="E2290" s="1" t="s">
        <v>76</v>
      </c>
      <c r="F2290">
        <v>231</v>
      </c>
    </row>
    <row r="2291" spans="1:6" x14ac:dyDescent="0.3">
      <c r="A2291" s="1" t="s">
        <v>41</v>
      </c>
      <c r="B2291">
        <v>2021</v>
      </c>
      <c r="C2291" s="1" t="s">
        <v>63</v>
      </c>
      <c r="D2291" s="1" t="s">
        <v>67</v>
      </c>
      <c r="E2291" s="1" t="s">
        <v>79</v>
      </c>
      <c r="F2291">
        <v>2887</v>
      </c>
    </row>
    <row r="2292" spans="1:6" x14ac:dyDescent="0.3">
      <c r="A2292" s="1" t="s">
        <v>41</v>
      </c>
      <c r="B2292">
        <v>2021</v>
      </c>
      <c r="C2292" s="1" t="s">
        <v>63</v>
      </c>
      <c r="D2292" s="1" t="s">
        <v>68</v>
      </c>
      <c r="E2292" s="1" t="s">
        <v>82</v>
      </c>
      <c r="F2292">
        <v>226</v>
      </c>
    </row>
    <row r="2293" spans="1:6" x14ac:dyDescent="0.3">
      <c r="A2293" s="1" t="s">
        <v>41</v>
      </c>
      <c r="B2293">
        <v>2021</v>
      </c>
      <c r="C2293" s="1" t="s">
        <v>64</v>
      </c>
      <c r="D2293" s="1" t="s">
        <v>69</v>
      </c>
      <c r="E2293" s="1" t="s">
        <v>86</v>
      </c>
      <c r="F2293">
        <v>2916</v>
      </c>
    </row>
    <row r="2294" spans="1:6" x14ac:dyDescent="0.3">
      <c r="A2294" s="1" t="s">
        <v>41</v>
      </c>
      <c r="B2294">
        <v>2021</v>
      </c>
      <c r="C2294" s="1" t="s">
        <v>64</v>
      </c>
      <c r="D2294" s="1" t="s">
        <v>70</v>
      </c>
      <c r="E2294" s="1" t="s">
        <v>89</v>
      </c>
      <c r="F2294">
        <v>10</v>
      </c>
    </row>
    <row r="2295" spans="1:6" x14ac:dyDescent="0.3">
      <c r="A2295" s="1" t="s">
        <v>41</v>
      </c>
      <c r="B2295">
        <v>2021</v>
      </c>
      <c r="C2295" s="1" t="s">
        <v>64</v>
      </c>
      <c r="D2295" s="1" t="s">
        <v>70</v>
      </c>
      <c r="E2295" s="1" t="s">
        <v>156</v>
      </c>
      <c r="F2295">
        <v>330</v>
      </c>
    </row>
    <row r="2296" spans="1:6" x14ac:dyDescent="0.3">
      <c r="A2296" s="1" t="s">
        <v>41</v>
      </c>
      <c r="B2296">
        <v>2021</v>
      </c>
      <c r="C2296" s="1" t="s">
        <v>64</v>
      </c>
      <c r="D2296" s="1" t="s">
        <v>71</v>
      </c>
      <c r="E2296" s="1" t="s">
        <v>100</v>
      </c>
      <c r="F2296">
        <v>3</v>
      </c>
    </row>
    <row r="2297" spans="1:6" x14ac:dyDescent="0.3">
      <c r="A2297" s="1" t="s">
        <v>41</v>
      </c>
      <c r="B2297">
        <v>2021</v>
      </c>
      <c r="C2297" s="1" t="s">
        <v>64</v>
      </c>
      <c r="D2297" s="1" t="s">
        <v>72</v>
      </c>
      <c r="E2297" s="1" t="s">
        <v>72</v>
      </c>
      <c r="F2297">
        <v>38823</v>
      </c>
    </row>
    <row r="2298" spans="1:6" x14ac:dyDescent="0.3">
      <c r="A2298" s="1" t="s">
        <v>42</v>
      </c>
      <c r="B2298">
        <v>2015</v>
      </c>
      <c r="C2298" s="1" t="s">
        <v>63</v>
      </c>
      <c r="D2298" s="1" t="s">
        <v>66</v>
      </c>
      <c r="E2298" s="1" t="s">
        <v>402</v>
      </c>
      <c r="F2298">
        <v>407</v>
      </c>
    </row>
    <row r="2299" spans="1:6" x14ac:dyDescent="0.3">
      <c r="A2299" s="1" t="s">
        <v>42</v>
      </c>
      <c r="B2299">
        <v>2015</v>
      </c>
      <c r="C2299" s="1" t="s">
        <v>63</v>
      </c>
      <c r="D2299" s="1" t="s">
        <v>66</v>
      </c>
      <c r="E2299" s="1" t="s">
        <v>403</v>
      </c>
      <c r="F2299">
        <v>20</v>
      </c>
    </row>
    <row r="2300" spans="1:6" x14ac:dyDescent="0.3">
      <c r="A2300" s="1" t="s">
        <v>42</v>
      </c>
      <c r="B2300">
        <v>2015</v>
      </c>
      <c r="C2300" s="1" t="s">
        <v>63</v>
      </c>
      <c r="D2300" s="1" t="s">
        <v>67</v>
      </c>
      <c r="E2300" s="1" t="s">
        <v>79</v>
      </c>
      <c r="F2300">
        <v>1893</v>
      </c>
    </row>
    <row r="2301" spans="1:6" x14ac:dyDescent="0.3">
      <c r="A2301" s="1" t="s">
        <v>42</v>
      </c>
      <c r="B2301">
        <v>2015</v>
      </c>
      <c r="C2301" s="1" t="s">
        <v>63</v>
      </c>
      <c r="D2301" s="1" t="s">
        <v>67</v>
      </c>
      <c r="E2301" s="1" t="s">
        <v>404</v>
      </c>
      <c r="F2301">
        <v>8081</v>
      </c>
    </row>
    <row r="2302" spans="1:6" x14ac:dyDescent="0.3">
      <c r="A2302" s="1" t="s">
        <v>42</v>
      </c>
      <c r="B2302">
        <v>2015</v>
      </c>
      <c r="C2302" s="1" t="s">
        <v>63</v>
      </c>
      <c r="D2302" s="1" t="s">
        <v>67</v>
      </c>
      <c r="E2302" s="1" t="s">
        <v>405</v>
      </c>
      <c r="F2302">
        <v>732</v>
      </c>
    </row>
    <row r="2303" spans="1:6" x14ac:dyDescent="0.3">
      <c r="A2303" s="1" t="s">
        <v>42</v>
      </c>
      <c r="B2303">
        <v>2015</v>
      </c>
      <c r="C2303" s="1" t="s">
        <v>63</v>
      </c>
      <c r="D2303" s="1" t="s">
        <v>68</v>
      </c>
      <c r="E2303" s="1" t="s">
        <v>406</v>
      </c>
      <c r="F2303">
        <v>17</v>
      </c>
    </row>
    <row r="2304" spans="1:6" x14ac:dyDescent="0.3">
      <c r="A2304" s="1" t="s">
        <v>42</v>
      </c>
      <c r="B2304">
        <v>2015</v>
      </c>
      <c r="C2304" s="1" t="s">
        <v>63</v>
      </c>
      <c r="D2304" s="1" t="s">
        <v>68</v>
      </c>
      <c r="E2304" s="1" t="s">
        <v>82</v>
      </c>
      <c r="F2304">
        <v>11</v>
      </c>
    </row>
    <row r="2305" spans="1:6" x14ac:dyDescent="0.3">
      <c r="A2305" s="1" t="s">
        <v>42</v>
      </c>
      <c r="B2305">
        <v>2015</v>
      </c>
      <c r="C2305" s="1" t="s">
        <v>63</v>
      </c>
      <c r="D2305" s="1" t="s">
        <v>68</v>
      </c>
      <c r="E2305" s="1" t="s">
        <v>407</v>
      </c>
      <c r="F2305">
        <v>36</v>
      </c>
    </row>
    <row r="2306" spans="1:6" x14ac:dyDescent="0.3">
      <c r="A2306" s="1" t="s">
        <v>42</v>
      </c>
      <c r="B2306">
        <v>2015</v>
      </c>
      <c r="C2306" s="1" t="s">
        <v>64</v>
      </c>
      <c r="D2306" s="1" t="s">
        <v>69</v>
      </c>
      <c r="E2306" s="1" t="s">
        <v>86</v>
      </c>
      <c r="F2306">
        <v>776</v>
      </c>
    </row>
    <row r="2307" spans="1:6" x14ac:dyDescent="0.3">
      <c r="A2307" s="1" t="s">
        <v>42</v>
      </c>
      <c r="B2307">
        <v>2015</v>
      </c>
      <c r="C2307" s="1" t="s">
        <v>64</v>
      </c>
      <c r="D2307" s="1" t="s">
        <v>69</v>
      </c>
      <c r="E2307" s="1" t="s">
        <v>408</v>
      </c>
      <c r="F2307">
        <v>2969</v>
      </c>
    </row>
    <row r="2308" spans="1:6" x14ac:dyDescent="0.3">
      <c r="A2308" s="1" t="s">
        <v>42</v>
      </c>
      <c r="B2308">
        <v>2015</v>
      </c>
      <c r="C2308" s="1" t="s">
        <v>64</v>
      </c>
      <c r="D2308" s="1" t="s">
        <v>69</v>
      </c>
      <c r="E2308" s="1" t="s">
        <v>409</v>
      </c>
      <c r="F2308">
        <v>215</v>
      </c>
    </row>
    <row r="2309" spans="1:6" x14ac:dyDescent="0.3">
      <c r="A2309" s="1" t="s">
        <v>42</v>
      </c>
      <c r="B2309">
        <v>2015</v>
      </c>
      <c r="C2309" s="1" t="s">
        <v>64</v>
      </c>
      <c r="D2309" s="1" t="s">
        <v>70</v>
      </c>
      <c r="E2309" s="1" t="s">
        <v>90</v>
      </c>
      <c r="F2309">
        <v>108</v>
      </c>
    </row>
    <row r="2310" spans="1:6" x14ac:dyDescent="0.3">
      <c r="A2310" s="1" t="s">
        <v>42</v>
      </c>
      <c r="B2310">
        <v>2015</v>
      </c>
      <c r="C2310" s="1" t="s">
        <v>64</v>
      </c>
      <c r="D2310" s="1" t="s">
        <v>70</v>
      </c>
      <c r="E2310" s="1" t="s">
        <v>410</v>
      </c>
      <c r="F2310">
        <v>0</v>
      </c>
    </row>
    <row r="2311" spans="1:6" x14ac:dyDescent="0.3">
      <c r="A2311" s="1" t="s">
        <v>42</v>
      </c>
      <c r="B2311">
        <v>2015</v>
      </c>
      <c r="C2311" s="1" t="s">
        <v>64</v>
      </c>
      <c r="D2311" s="1" t="s">
        <v>70</v>
      </c>
      <c r="E2311" s="1" t="s">
        <v>411</v>
      </c>
      <c r="F2311">
        <v>17</v>
      </c>
    </row>
    <row r="2312" spans="1:6" x14ac:dyDescent="0.3">
      <c r="A2312" s="1" t="s">
        <v>42</v>
      </c>
      <c r="B2312">
        <v>2015</v>
      </c>
      <c r="C2312" s="1" t="s">
        <v>64</v>
      </c>
      <c r="D2312" s="1" t="s">
        <v>70</v>
      </c>
      <c r="E2312" s="1" t="s">
        <v>412</v>
      </c>
      <c r="F2312">
        <v>347</v>
      </c>
    </row>
    <row r="2313" spans="1:6" x14ac:dyDescent="0.3">
      <c r="A2313" s="1" t="s">
        <v>42</v>
      </c>
      <c r="B2313">
        <v>2015</v>
      </c>
      <c r="C2313" s="1" t="s">
        <v>64</v>
      </c>
      <c r="D2313" s="1" t="s">
        <v>70</v>
      </c>
      <c r="E2313" s="1" t="s">
        <v>413</v>
      </c>
      <c r="F2313">
        <v>3</v>
      </c>
    </row>
    <row r="2314" spans="1:6" x14ac:dyDescent="0.3">
      <c r="A2314" s="1" t="s">
        <v>42</v>
      </c>
      <c r="B2314">
        <v>2015</v>
      </c>
      <c r="C2314" s="1" t="s">
        <v>64</v>
      </c>
      <c r="D2314" s="1" t="s">
        <v>72</v>
      </c>
      <c r="E2314" s="1" t="s">
        <v>72</v>
      </c>
      <c r="F2314">
        <v>6212</v>
      </c>
    </row>
    <row r="2315" spans="1:6" x14ac:dyDescent="0.3">
      <c r="A2315" s="1" t="s">
        <v>42</v>
      </c>
      <c r="B2315">
        <v>2015</v>
      </c>
      <c r="C2315" s="1" t="s">
        <v>64</v>
      </c>
      <c r="D2315" s="1" t="s">
        <v>72</v>
      </c>
      <c r="E2315" s="1" t="s">
        <v>414</v>
      </c>
      <c r="F2315">
        <v>27642</v>
      </c>
    </row>
    <row r="2316" spans="1:6" x14ac:dyDescent="0.3">
      <c r="A2316" s="1" t="s">
        <v>42</v>
      </c>
      <c r="B2316">
        <v>2015</v>
      </c>
      <c r="C2316" s="1" t="s">
        <v>64</v>
      </c>
      <c r="D2316" s="1" t="s">
        <v>72</v>
      </c>
      <c r="E2316" s="1" t="s">
        <v>415</v>
      </c>
      <c r="F2316">
        <v>3978</v>
      </c>
    </row>
    <row r="2317" spans="1:6" x14ac:dyDescent="0.3">
      <c r="A2317" s="1" t="s">
        <v>42</v>
      </c>
      <c r="B2317">
        <v>2016</v>
      </c>
      <c r="C2317" s="1" t="s">
        <v>63</v>
      </c>
      <c r="D2317" s="1" t="s">
        <v>66</v>
      </c>
      <c r="E2317" s="1" t="s">
        <v>402</v>
      </c>
      <c r="F2317">
        <v>407</v>
      </c>
    </row>
    <row r="2318" spans="1:6" x14ac:dyDescent="0.3">
      <c r="A2318" s="1" t="s">
        <v>42</v>
      </c>
      <c r="B2318">
        <v>2016</v>
      </c>
      <c r="C2318" s="1" t="s">
        <v>63</v>
      </c>
      <c r="D2318" s="1" t="s">
        <v>66</v>
      </c>
      <c r="E2318" s="1" t="s">
        <v>403</v>
      </c>
      <c r="F2318">
        <v>20</v>
      </c>
    </row>
    <row r="2319" spans="1:6" x14ac:dyDescent="0.3">
      <c r="A2319" s="1" t="s">
        <v>42</v>
      </c>
      <c r="B2319">
        <v>2016</v>
      </c>
      <c r="C2319" s="1" t="s">
        <v>63</v>
      </c>
      <c r="D2319" s="1" t="s">
        <v>67</v>
      </c>
      <c r="E2319" s="1" t="s">
        <v>79</v>
      </c>
      <c r="F2319">
        <v>1846</v>
      </c>
    </row>
    <row r="2320" spans="1:6" x14ac:dyDescent="0.3">
      <c r="A2320" s="1" t="s">
        <v>42</v>
      </c>
      <c r="B2320">
        <v>2016</v>
      </c>
      <c r="C2320" s="1" t="s">
        <v>63</v>
      </c>
      <c r="D2320" s="1" t="s">
        <v>67</v>
      </c>
      <c r="E2320" s="1" t="s">
        <v>404</v>
      </c>
      <c r="F2320">
        <v>8236</v>
      </c>
    </row>
    <row r="2321" spans="1:6" x14ac:dyDescent="0.3">
      <c r="A2321" s="1" t="s">
        <v>42</v>
      </c>
      <c r="B2321">
        <v>2016</v>
      </c>
      <c r="C2321" s="1" t="s">
        <v>63</v>
      </c>
      <c r="D2321" s="1" t="s">
        <v>67</v>
      </c>
      <c r="E2321" s="1" t="s">
        <v>405</v>
      </c>
      <c r="F2321">
        <v>743</v>
      </c>
    </row>
    <row r="2322" spans="1:6" x14ac:dyDescent="0.3">
      <c r="A2322" s="1" t="s">
        <v>42</v>
      </c>
      <c r="B2322">
        <v>2016</v>
      </c>
      <c r="C2322" s="1" t="s">
        <v>63</v>
      </c>
      <c r="D2322" s="1" t="s">
        <v>68</v>
      </c>
      <c r="E2322" s="1" t="s">
        <v>406</v>
      </c>
      <c r="F2322">
        <v>11</v>
      </c>
    </row>
    <row r="2323" spans="1:6" x14ac:dyDescent="0.3">
      <c r="A2323" s="1" t="s">
        <v>42</v>
      </c>
      <c r="B2323">
        <v>2016</v>
      </c>
      <c r="C2323" s="1" t="s">
        <v>63</v>
      </c>
      <c r="D2323" s="1" t="s">
        <v>68</v>
      </c>
      <c r="E2323" s="1" t="s">
        <v>82</v>
      </c>
      <c r="F2323">
        <v>11</v>
      </c>
    </row>
    <row r="2324" spans="1:6" x14ac:dyDescent="0.3">
      <c r="A2324" s="1" t="s">
        <v>42</v>
      </c>
      <c r="B2324">
        <v>2016</v>
      </c>
      <c r="C2324" s="1" t="s">
        <v>63</v>
      </c>
      <c r="D2324" s="1" t="s">
        <v>68</v>
      </c>
      <c r="E2324" s="1" t="s">
        <v>407</v>
      </c>
      <c r="F2324">
        <v>40</v>
      </c>
    </row>
    <row r="2325" spans="1:6" x14ac:dyDescent="0.3">
      <c r="A2325" s="1" t="s">
        <v>42</v>
      </c>
      <c r="B2325">
        <v>2016</v>
      </c>
      <c r="C2325" s="1" t="s">
        <v>64</v>
      </c>
      <c r="D2325" s="1" t="s">
        <v>69</v>
      </c>
      <c r="E2325" s="1" t="s">
        <v>86</v>
      </c>
      <c r="F2325">
        <v>775</v>
      </c>
    </row>
    <row r="2326" spans="1:6" x14ac:dyDescent="0.3">
      <c r="A2326" s="1" t="s">
        <v>42</v>
      </c>
      <c r="B2326">
        <v>2016</v>
      </c>
      <c r="C2326" s="1" t="s">
        <v>64</v>
      </c>
      <c r="D2326" s="1" t="s">
        <v>69</v>
      </c>
      <c r="E2326" s="1" t="s">
        <v>408</v>
      </c>
      <c r="F2326">
        <v>2938</v>
      </c>
    </row>
    <row r="2327" spans="1:6" x14ac:dyDescent="0.3">
      <c r="A2327" s="1" t="s">
        <v>42</v>
      </c>
      <c r="B2327">
        <v>2016</v>
      </c>
      <c r="C2327" s="1" t="s">
        <v>64</v>
      </c>
      <c r="D2327" s="1" t="s">
        <v>69</v>
      </c>
      <c r="E2327" s="1" t="s">
        <v>409</v>
      </c>
      <c r="F2327">
        <v>209</v>
      </c>
    </row>
    <row r="2328" spans="1:6" x14ac:dyDescent="0.3">
      <c r="A2328" s="1" t="s">
        <v>42</v>
      </c>
      <c r="B2328">
        <v>2016</v>
      </c>
      <c r="C2328" s="1" t="s">
        <v>64</v>
      </c>
      <c r="D2328" s="1" t="s">
        <v>70</v>
      </c>
      <c r="E2328" s="1" t="s">
        <v>90</v>
      </c>
      <c r="F2328">
        <v>109</v>
      </c>
    </row>
    <row r="2329" spans="1:6" x14ac:dyDescent="0.3">
      <c r="A2329" s="1" t="s">
        <v>42</v>
      </c>
      <c r="B2329">
        <v>2016</v>
      </c>
      <c r="C2329" s="1" t="s">
        <v>64</v>
      </c>
      <c r="D2329" s="1" t="s">
        <v>70</v>
      </c>
      <c r="E2329" s="1" t="s">
        <v>410</v>
      </c>
      <c r="F2329">
        <v>356</v>
      </c>
    </row>
    <row r="2330" spans="1:6" x14ac:dyDescent="0.3">
      <c r="A2330" s="1" t="s">
        <v>42</v>
      </c>
      <c r="B2330">
        <v>2016</v>
      </c>
      <c r="C2330" s="1" t="s">
        <v>64</v>
      </c>
      <c r="D2330" s="1" t="s">
        <v>70</v>
      </c>
      <c r="E2330" s="1" t="s">
        <v>411</v>
      </c>
      <c r="F2330">
        <v>17</v>
      </c>
    </row>
    <row r="2331" spans="1:6" x14ac:dyDescent="0.3">
      <c r="A2331" s="1" t="s">
        <v>42</v>
      </c>
      <c r="B2331">
        <v>2016</v>
      </c>
      <c r="C2331" s="1" t="s">
        <v>64</v>
      </c>
      <c r="D2331" s="1" t="s">
        <v>70</v>
      </c>
      <c r="E2331" s="1" t="s">
        <v>412</v>
      </c>
      <c r="F2331">
        <v>0</v>
      </c>
    </row>
    <row r="2332" spans="1:6" x14ac:dyDescent="0.3">
      <c r="A2332" s="1" t="s">
        <v>42</v>
      </c>
      <c r="B2332">
        <v>2016</v>
      </c>
      <c r="C2332" s="1" t="s">
        <v>64</v>
      </c>
      <c r="D2332" s="1" t="s">
        <v>70</v>
      </c>
      <c r="E2332" s="1" t="s">
        <v>413</v>
      </c>
      <c r="F2332">
        <v>0</v>
      </c>
    </row>
    <row r="2333" spans="1:6" x14ac:dyDescent="0.3">
      <c r="A2333" s="1" t="s">
        <v>42</v>
      </c>
      <c r="B2333">
        <v>2016</v>
      </c>
      <c r="C2333" s="1" t="s">
        <v>64</v>
      </c>
      <c r="D2333" s="1" t="s">
        <v>72</v>
      </c>
      <c r="E2333" s="1" t="s">
        <v>72</v>
      </c>
      <c r="F2333">
        <v>6347</v>
      </c>
    </row>
    <row r="2334" spans="1:6" x14ac:dyDescent="0.3">
      <c r="A2334" s="1" t="s">
        <v>42</v>
      </c>
      <c r="B2334">
        <v>2016</v>
      </c>
      <c r="C2334" s="1" t="s">
        <v>64</v>
      </c>
      <c r="D2334" s="1" t="s">
        <v>72</v>
      </c>
      <c r="E2334" s="1" t="s">
        <v>414</v>
      </c>
      <c r="F2334">
        <v>27967</v>
      </c>
    </row>
    <row r="2335" spans="1:6" x14ac:dyDescent="0.3">
      <c r="A2335" s="1" t="s">
        <v>42</v>
      </c>
      <c r="B2335">
        <v>2016</v>
      </c>
      <c r="C2335" s="1" t="s">
        <v>64</v>
      </c>
      <c r="D2335" s="1" t="s">
        <v>72</v>
      </c>
      <c r="E2335" s="1" t="s">
        <v>415</v>
      </c>
      <c r="F2335">
        <v>3978</v>
      </c>
    </row>
    <row r="2336" spans="1:6" x14ac:dyDescent="0.3">
      <c r="A2336" s="1" t="s">
        <v>42</v>
      </c>
      <c r="B2336">
        <v>2017</v>
      </c>
      <c r="C2336" s="1" t="s">
        <v>63</v>
      </c>
      <c r="D2336" s="1" t="s">
        <v>66</v>
      </c>
      <c r="E2336" s="1" t="s">
        <v>76</v>
      </c>
      <c r="F2336">
        <v>428</v>
      </c>
    </row>
    <row r="2337" spans="1:6" x14ac:dyDescent="0.3">
      <c r="A2337" s="1" t="s">
        <v>42</v>
      </c>
      <c r="B2337">
        <v>2017</v>
      </c>
      <c r="C2337" s="1" t="s">
        <v>63</v>
      </c>
      <c r="D2337" s="1" t="s">
        <v>67</v>
      </c>
      <c r="E2337" s="1" t="s">
        <v>79</v>
      </c>
      <c r="F2337">
        <v>10802</v>
      </c>
    </row>
    <row r="2338" spans="1:6" x14ac:dyDescent="0.3">
      <c r="A2338" s="1" t="s">
        <v>42</v>
      </c>
      <c r="B2338">
        <v>2017</v>
      </c>
      <c r="C2338" s="1" t="s">
        <v>63</v>
      </c>
      <c r="D2338" s="1" t="s">
        <v>68</v>
      </c>
      <c r="E2338" s="1" t="s">
        <v>82</v>
      </c>
      <c r="F2338">
        <v>46</v>
      </c>
    </row>
    <row r="2339" spans="1:6" x14ac:dyDescent="0.3">
      <c r="A2339" s="1" t="s">
        <v>42</v>
      </c>
      <c r="B2339">
        <v>2017</v>
      </c>
      <c r="C2339" s="1" t="s">
        <v>63</v>
      </c>
      <c r="D2339" s="1" t="s">
        <v>68</v>
      </c>
      <c r="E2339" s="1" t="s">
        <v>82</v>
      </c>
      <c r="F2339">
        <v>11</v>
      </c>
    </row>
    <row r="2340" spans="1:6" x14ac:dyDescent="0.3">
      <c r="A2340" s="1" t="s">
        <v>42</v>
      </c>
      <c r="B2340">
        <v>2017</v>
      </c>
      <c r="C2340" s="1" t="s">
        <v>64</v>
      </c>
      <c r="D2340" s="1" t="s">
        <v>69</v>
      </c>
      <c r="E2340" s="1" t="s">
        <v>86</v>
      </c>
      <c r="F2340">
        <v>3924</v>
      </c>
    </row>
    <row r="2341" spans="1:6" x14ac:dyDescent="0.3">
      <c r="A2341" s="1" t="s">
        <v>42</v>
      </c>
      <c r="B2341">
        <v>2017</v>
      </c>
      <c r="C2341" s="1" t="s">
        <v>64</v>
      </c>
      <c r="D2341" s="1" t="s">
        <v>70</v>
      </c>
      <c r="E2341" s="1" t="s">
        <v>90</v>
      </c>
      <c r="F2341">
        <v>107</v>
      </c>
    </row>
    <row r="2342" spans="1:6" x14ac:dyDescent="0.3">
      <c r="A2342" s="1" t="s">
        <v>42</v>
      </c>
      <c r="B2342">
        <v>2017</v>
      </c>
      <c r="C2342" s="1" t="s">
        <v>64</v>
      </c>
      <c r="D2342" s="1" t="s">
        <v>70</v>
      </c>
      <c r="E2342" s="1" t="s">
        <v>416</v>
      </c>
      <c r="F2342">
        <v>83</v>
      </c>
    </row>
    <row r="2343" spans="1:6" x14ac:dyDescent="0.3">
      <c r="A2343" s="1" t="s">
        <v>42</v>
      </c>
      <c r="B2343">
        <v>2017</v>
      </c>
      <c r="C2343" s="1" t="s">
        <v>64</v>
      </c>
      <c r="D2343" s="1" t="s">
        <v>70</v>
      </c>
      <c r="E2343" s="1" t="s">
        <v>417</v>
      </c>
      <c r="F2343">
        <v>288</v>
      </c>
    </row>
    <row r="2344" spans="1:6" x14ac:dyDescent="0.3">
      <c r="A2344" s="1" t="s">
        <v>42</v>
      </c>
      <c r="B2344">
        <v>2017</v>
      </c>
      <c r="C2344" s="1" t="s">
        <v>64</v>
      </c>
      <c r="D2344" s="1" t="s">
        <v>72</v>
      </c>
      <c r="E2344" s="1" t="s">
        <v>72</v>
      </c>
      <c r="F2344">
        <v>38577</v>
      </c>
    </row>
    <row r="2345" spans="1:6" x14ac:dyDescent="0.3">
      <c r="A2345" s="1" t="s">
        <v>42</v>
      </c>
      <c r="B2345">
        <v>2018</v>
      </c>
      <c r="C2345" s="1" t="s">
        <v>63</v>
      </c>
      <c r="D2345" s="1" t="s">
        <v>66</v>
      </c>
      <c r="E2345" s="1" t="s">
        <v>418</v>
      </c>
      <c r="F2345">
        <v>386</v>
      </c>
    </row>
    <row r="2346" spans="1:6" x14ac:dyDescent="0.3">
      <c r="A2346" s="1" t="s">
        <v>42</v>
      </c>
      <c r="B2346">
        <v>2018</v>
      </c>
      <c r="C2346" s="1" t="s">
        <v>63</v>
      </c>
      <c r="D2346" s="1" t="s">
        <v>67</v>
      </c>
      <c r="E2346" s="1" t="s">
        <v>419</v>
      </c>
      <c r="F2346">
        <v>1846</v>
      </c>
    </row>
    <row r="2347" spans="1:6" x14ac:dyDescent="0.3">
      <c r="A2347" s="1" t="s">
        <v>42</v>
      </c>
      <c r="B2347">
        <v>2018</v>
      </c>
      <c r="C2347" s="1" t="s">
        <v>63</v>
      </c>
      <c r="D2347" s="1" t="s">
        <v>67</v>
      </c>
      <c r="E2347" s="1" t="s">
        <v>420</v>
      </c>
      <c r="F2347">
        <v>9091</v>
      </c>
    </row>
    <row r="2348" spans="1:6" x14ac:dyDescent="0.3">
      <c r="A2348" s="1" t="s">
        <v>42</v>
      </c>
      <c r="B2348">
        <v>2018</v>
      </c>
      <c r="C2348" s="1" t="s">
        <v>63</v>
      </c>
      <c r="D2348" s="1" t="s">
        <v>68</v>
      </c>
      <c r="E2348" s="1" t="s">
        <v>421</v>
      </c>
      <c r="F2348">
        <v>46</v>
      </c>
    </row>
    <row r="2349" spans="1:6" x14ac:dyDescent="0.3">
      <c r="A2349" s="1" t="s">
        <v>42</v>
      </c>
      <c r="B2349">
        <v>2018</v>
      </c>
      <c r="C2349" s="1" t="s">
        <v>63</v>
      </c>
      <c r="D2349" s="1" t="s">
        <v>68</v>
      </c>
      <c r="E2349" s="1" t="s">
        <v>422</v>
      </c>
      <c r="F2349">
        <v>11</v>
      </c>
    </row>
    <row r="2350" spans="1:6" x14ac:dyDescent="0.3">
      <c r="A2350" s="1" t="s">
        <v>42</v>
      </c>
      <c r="B2350">
        <v>2018</v>
      </c>
      <c r="C2350" s="1" t="s">
        <v>64</v>
      </c>
      <c r="D2350" s="1" t="s">
        <v>69</v>
      </c>
      <c r="E2350" s="1" t="s">
        <v>423</v>
      </c>
      <c r="F2350">
        <v>771</v>
      </c>
    </row>
    <row r="2351" spans="1:6" x14ac:dyDescent="0.3">
      <c r="A2351" s="1" t="s">
        <v>42</v>
      </c>
      <c r="B2351">
        <v>2018</v>
      </c>
      <c r="C2351" s="1" t="s">
        <v>64</v>
      </c>
      <c r="D2351" s="1" t="s">
        <v>69</v>
      </c>
      <c r="E2351" s="1" t="s">
        <v>424</v>
      </c>
      <c r="F2351">
        <v>3186</v>
      </c>
    </row>
    <row r="2352" spans="1:6" x14ac:dyDescent="0.3">
      <c r="A2352" s="1" t="s">
        <v>42</v>
      </c>
      <c r="B2352">
        <v>2018</v>
      </c>
      <c r="C2352" s="1" t="s">
        <v>64</v>
      </c>
      <c r="D2352" s="1" t="s">
        <v>70</v>
      </c>
      <c r="E2352" s="1" t="s">
        <v>425</v>
      </c>
      <c r="F2352">
        <v>79</v>
      </c>
    </row>
    <row r="2353" spans="1:6" x14ac:dyDescent="0.3">
      <c r="A2353" s="1" t="s">
        <v>42</v>
      </c>
      <c r="B2353">
        <v>2018</v>
      </c>
      <c r="C2353" s="1" t="s">
        <v>64</v>
      </c>
      <c r="D2353" s="1" t="s">
        <v>70</v>
      </c>
      <c r="E2353" s="1" t="s">
        <v>426</v>
      </c>
      <c r="F2353">
        <v>108</v>
      </c>
    </row>
    <row r="2354" spans="1:6" x14ac:dyDescent="0.3">
      <c r="A2354" s="1" t="s">
        <v>42</v>
      </c>
      <c r="B2354">
        <v>2018</v>
      </c>
      <c r="C2354" s="1" t="s">
        <v>64</v>
      </c>
      <c r="D2354" s="1" t="s">
        <v>70</v>
      </c>
      <c r="E2354" s="1" t="s">
        <v>427</v>
      </c>
      <c r="F2354">
        <v>305</v>
      </c>
    </row>
    <row r="2355" spans="1:6" x14ac:dyDescent="0.3">
      <c r="A2355" s="1" t="s">
        <v>42</v>
      </c>
      <c r="B2355">
        <v>2018</v>
      </c>
      <c r="C2355" s="1" t="s">
        <v>64</v>
      </c>
      <c r="D2355" s="1" t="s">
        <v>72</v>
      </c>
      <c r="E2355" s="1" t="s">
        <v>428</v>
      </c>
      <c r="F2355">
        <v>6453</v>
      </c>
    </row>
    <row r="2356" spans="1:6" x14ac:dyDescent="0.3">
      <c r="A2356" s="1" t="s">
        <v>42</v>
      </c>
      <c r="B2356">
        <v>2018</v>
      </c>
      <c r="C2356" s="1" t="s">
        <v>64</v>
      </c>
      <c r="D2356" s="1" t="s">
        <v>72</v>
      </c>
      <c r="E2356" s="1" t="s">
        <v>429</v>
      </c>
      <c r="F2356">
        <v>32622</v>
      </c>
    </row>
    <row r="2357" spans="1:6" x14ac:dyDescent="0.3">
      <c r="A2357" s="1" t="s">
        <v>42</v>
      </c>
      <c r="B2357">
        <v>2019</v>
      </c>
      <c r="C2357" s="1" t="s">
        <v>63</v>
      </c>
      <c r="D2357" s="1" t="s">
        <v>66</v>
      </c>
      <c r="E2357" s="1" t="s">
        <v>418</v>
      </c>
      <c r="F2357">
        <v>376</v>
      </c>
    </row>
    <row r="2358" spans="1:6" x14ac:dyDescent="0.3">
      <c r="A2358" s="1" t="s">
        <v>42</v>
      </c>
      <c r="B2358">
        <v>2019</v>
      </c>
      <c r="C2358" s="1" t="s">
        <v>63</v>
      </c>
      <c r="D2358" s="1" t="s">
        <v>67</v>
      </c>
      <c r="E2358" s="1" t="s">
        <v>419</v>
      </c>
      <c r="F2358">
        <v>1846</v>
      </c>
    </row>
    <row r="2359" spans="1:6" x14ac:dyDescent="0.3">
      <c r="A2359" s="1" t="s">
        <v>42</v>
      </c>
      <c r="B2359">
        <v>2019</v>
      </c>
      <c r="C2359" s="1" t="s">
        <v>63</v>
      </c>
      <c r="D2359" s="1" t="s">
        <v>67</v>
      </c>
      <c r="E2359" s="1" t="s">
        <v>420</v>
      </c>
      <c r="F2359">
        <v>9112</v>
      </c>
    </row>
    <row r="2360" spans="1:6" x14ac:dyDescent="0.3">
      <c r="A2360" s="1" t="s">
        <v>42</v>
      </c>
      <c r="B2360">
        <v>2019</v>
      </c>
      <c r="C2360" s="1" t="s">
        <v>63</v>
      </c>
      <c r="D2360" s="1" t="s">
        <v>68</v>
      </c>
      <c r="E2360" s="1" t="s">
        <v>421</v>
      </c>
      <c r="F2360">
        <v>45</v>
      </c>
    </row>
    <row r="2361" spans="1:6" x14ac:dyDescent="0.3">
      <c r="A2361" s="1" t="s">
        <v>42</v>
      </c>
      <c r="B2361">
        <v>2019</v>
      </c>
      <c r="C2361" s="1" t="s">
        <v>63</v>
      </c>
      <c r="D2361" s="1" t="s">
        <v>68</v>
      </c>
      <c r="E2361" s="1" t="s">
        <v>422</v>
      </c>
      <c r="F2361">
        <v>11</v>
      </c>
    </row>
    <row r="2362" spans="1:6" x14ac:dyDescent="0.3">
      <c r="A2362" s="1" t="s">
        <v>42</v>
      </c>
      <c r="B2362">
        <v>2019</v>
      </c>
      <c r="C2362" s="1" t="s">
        <v>64</v>
      </c>
      <c r="D2362" s="1" t="s">
        <v>69</v>
      </c>
      <c r="E2362" s="1" t="s">
        <v>423</v>
      </c>
      <c r="F2362">
        <v>772</v>
      </c>
    </row>
    <row r="2363" spans="1:6" x14ac:dyDescent="0.3">
      <c r="A2363" s="1" t="s">
        <v>42</v>
      </c>
      <c r="B2363">
        <v>2019</v>
      </c>
      <c r="C2363" s="1" t="s">
        <v>64</v>
      </c>
      <c r="D2363" s="1" t="s">
        <v>69</v>
      </c>
      <c r="E2363" s="1" t="s">
        <v>424</v>
      </c>
      <c r="F2363">
        <v>3198</v>
      </c>
    </row>
    <row r="2364" spans="1:6" x14ac:dyDescent="0.3">
      <c r="A2364" s="1" t="s">
        <v>42</v>
      </c>
      <c r="B2364">
        <v>2019</v>
      </c>
      <c r="C2364" s="1" t="s">
        <v>64</v>
      </c>
      <c r="D2364" s="1" t="s">
        <v>70</v>
      </c>
      <c r="E2364" s="1" t="s">
        <v>425</v>
      </c>
      <c r="F2364">
        <v>77</v>
      </c>
    </row>
    <row r="2365" spans="1:6" x14ac:dyDescent="0.3">
      <c r="A2365" s="1" t="s">
        <v>42</v>
      </c>
      <c r="B2365">
        <v>2019</v>
      </c>
      <c r="C2365" s="1" t="s">
        <v>64</v>
      </c>
      <c r="D2365" s="1" t="s">
        <v>70</v>
      </c>
      <c r="E2365" s="1" t="s">
        <v>426</v>
      </c>
      <c r="F2365">
        <v>108</v>
      </c>
    </row>
    <row r="2366" spans="1:6" x14ac:dyDescent="0.3">
      <c r="A2366" s="1" t="s">
        <v>42</v>
      </c>
      <c r="B2366">
        <v>2019</v>
      </c>
      <c r="C2366" s="1" t="s">
        <v>64</v>
      </c>
      <c r="D2366" s="1" t="s">
        <v>70</v>
      </c>
      <c r="E2366" s="1" t="s">
        <v>427</v>
      </c>
      <c r="F2366">
        <v>303</v>
      </c>
    </row>
    <row r="2367" spans="1:6" x14ac:dyDescent="0.3">
      <c r="A2367" s="1" t="s">
        <v>42</v>
      </c>
      <c r="B2367">
        <v>2019</v>
      </c>
      <c r="C2367" s="1" t="s">
        <v>64</v>
      </c>
      <c r="D2367" s="1" t="s">
        <v>72</v>
      </c>
      <c r="E2367" s="1" t="s">
        <v>428</v>
      </c>
      <c r="F2367">
        <v>6514</v>
      </c>
    </row>
    <row r="2368" spans="1:6" x14ac:dyDescent="0.3">
      <c r="A2368" s="1" t="s">
        <v>42</v>
      </c>
      <c r="B2368">
        <v>2019</v>
      </c>
      <c r="C2368" s="1" t="s">
        <v>64</v>
      </c>
      <c r="D2368" s="1" t="s">
        <v>72</v>
      </c>
      <c r="E2368" s="1" t="s">
        <v>429</v>
      </c>
      <c r="F2368">
        <v>32959</v>
      </c>
    </row>
    <row r="2369" spans="1:6" x14ac:dyDescent="0.3">
      <c r="A2369" s="1" t="s">
        <v>42</v>
      </c>
      <c r="B2369">
        <v>2020</v>
      </c>
      <c r="C2369" s="1" t="s">
        <v>63</v>
      </c>
      <c r="D2369" s="1" t="s">
        <v>66</v>
      </c>
      <c r="E2369" s="1" t="s">
        <v>418</v>
      </c>
      <c r="F2369">
        <v>367</v>
      </c>
    </row>
    <row r="2370" spans="1:6" x14ac:dyDescent="0.3">
      <c r="A2370" s="1" t="s">
        <v>42</v>
      </c>
      <c r="B2370">
        <v>2020</v>
      </c>
      <c r="C2370" s="1" t="s">
        <v>63</v>
      </c>
      <c r="D2370" s="1" t="s">
        <v>67</v>
      </c>
      <c r="E2370" s="1" t="s">
        <v>419</v>
      </c>
      <c r="F2370">
        <v>1854</v>
      </c>
    </row>
    <row r="2371" spans="1:6" x14ac:dyDescent="0.3">
      <c r="A2371" s="1" t="s">
        <v>42</v>
      </c>
      <c r="B2371">
        <v>2020</v>
      </c>
      <c r="C2371" s="1" t="s">
        <v>63</v>
      </c>
      <c r="D2371" s="1" t="s">
        <v>67</v>
      </c>
      <c r="E2371" s="1" t="s">
        <v>420</v>
      </c>
      <c r="F2371">
        <v>9179</v>
      </c>
    </row>
    <row r="2372" spans="1:6" x14ac:dyDescent="0.3">
      <c r="A2372" s="1" t="s">
        <v>42</v>
      </c>
      <c r="B2372">
        <v>2020</v>
      </c>
      <c r="C2372" s="1" t="s">
        <v>63</v>
      </c>
      <c r="D2372" s="1" t="s">
        <v>68</v>
      </c>
      <c r="E2372" s="1" t="s">
        <v>421</v>
      </c>
      <c r="F2372">
        <v>44</v>
      </c>
    </row>
    <row r="2373" spans="1:6" x14ac:dyDescent="0.3">
      <c r="A2373" s="1" t="s">
        <v>42</v>
      </c>
      <c r="B2373">
        <v>2020</v>
      </c>
      <c r="C2373" s="1" t="s">
        <v>63</v>
      </c>
      <c r="D2373" s="1" t="s">
        <v>68</v>
      </c>
      <c r="E2373" s="1" t="s">
        <v>422</v>
      </c>
      <c r="F2373">
        <v>12</v>
      </c>
    </row>
    <row r="2374" spans="1:6" x14ac:dyDescent="0.3">
      <c r="A2374" s="1" t="s">
        <v>42</v>
      </c>
      <c r="B2374">
        <v>2020</v>
      </c>
      <c r="C2374" s="1" t="s">
        <v>64</v>
      </c>
      <c r="D2374" s="1" t="s">
        <v>69</v>
      </c>
      <c r="E2374" s="1" t="s">
        <v>423</v>
      </c>
      <c r="F2374">
        <v>781</v>
      </c>
    </row>
    <row r="2375" spans="1:6" x14ac:dyDescent="0.3">
      <c r="A2375" s="1" t="s">
        <v>42</v>
      </c>
      <c r="B2375">
        <v>2020</v>
      </c>
      <c r="C2375" s="1" t="s">
        <v>64</v>
      </c>
      <c r="D2375" s="1" t="s">
        <v>69</v>
      </c>
      <c r="E2375" s="1" t="s">
        <v>424</v>
      </c>
      <c r="F2375">
        <v>3241</v>
      </c>
    </row>
    <row r="2376" spans="1:6" x14ac:dyDescent="0.3">
      <c r="A2376" s="1" t="s">
        <v>42</v>
      </c>
      <c r="B2376">
        <v>2020</v>
      </c>
      <c r="C2376" s="1" t="s">
        <v>64</v>
      </c>
      <c r="D2376" s="1" t="s">
        <v>70</v>
      </c>
      <c r="E2376" s="1" t="s">
        <v>425</v>
      </c>
      <c r="F2376">
        <v>78</v>
      </c>
    </row>
    <row r="2377" spans="1:6" x14ac:dyDescent="0.3">
      <c r="A2377" s="1" t="s">
        <v>42</v>
      </c>
      <c r="B2377">
        <v>2020</v>
      </c>
      <c r="C2377" s="1" t="s">
        <v>64</v>
      </c>
      <c r="D2377" s="1" t="s">
        <v>70</v>
      </c>
      <c r="E2377" s="1" t="s">
        <v>426</v>
      </c>
      <c r="F2377">
        <v>108</v>
      </c>
    </row>
    <row r="2378" spans="1:6" x14ac:dyDescent="0.3">
      <c r="A2378" s="1" t="s">
        <v>42</v>
      </c>
      <c r="B2378">
        <v>2020</v>
      </c>
      <c r="C2378" s="1" t="s">
        <v>64</v>
      </c>
      <c r="D2378" s="1" t="s">
        <v>70</v>
      </c>
      <c r="E2378" s="1" t="s">
        <v>427</v>
      </c>
      <c r="F2378">
        <v>301</v>
      </c>
    </row>
    <row r="2379" spans="1:6" x14ac:dyDescent="0.3">
      <c r="A2379" s="1" t="s">
        <v>42</v>
      </c>
      <c r="B2379">
        <v>2020</v>
      </c>
      <c r="C2379" s="1" t="s">
        <v>64</v>
      </c>
      <c r="D2379" s="1" t="s">
        <v>72</v>
      </c>
      <c r="E2379" s="1" t="s">
        <v>428</v>
      </c>
      <c r="F2379">
        <v>6571</v>
      </c>
    </row>
    <row r="2380" spans="1:6" x14ac:dyDescent="0.3">
      <c r="A2380" s="1" t="s">
        <v>42</v>
      </c>
      <c r="B2380">
        <v>2020</v>
      </c>
      <c r="C2380" s="1" t="s">
        <v>64</v>
      </c>
      <c r="D2380" s="1" t="s">
        <v>72</v>
      </c>
      <c r="E2380" s="1" t="s">
        <v>429</v>
      </c>
      <c r="F2380">
        <v>33107</v>
      </c>
    </row>
    <row r="2381" spans="1:6" x14ac:dyDescent="0.3">
      <c r="A2381" s="1" t="s">
        <v>42</v>
      </c>
      <c r="B2381">
        <v>2021</v>
      </c>
      <c r="C2381" s="1" t="s">
        <v>63</v>
      </c>
      <c r="D2381" s="1" t="s">
        <v>66</v>
      </c>
      <c r="E2381" s="1" t="s">
        <v>418</v>
      </c>
      <c r="F2381">
        <v>241</v>
      </c>
    </row>
    <row r="2382" spans="1:6" x14ac:dyDescent="0.3">
      <c r="A2382" s="1" t="s">
        <v>42</v>
      </c>
      <c r="B2382">
        <v>2021</v>
      </c>
      <c r="C2382" s="1" t="s">
        <v>63</v>
      </c>
      <c r="D2382" s="1" t="s">
        <v>67</v>
      </c>
      <c r="E2382" s="1" t="s">
        <v>419</v>
      </c>
      <c r="F2382">
        <v>1856</v>
      </c>
    </row>
    <row r="2383" spans="1:6" x14ac:dyDescent="0.3">
      <c r="A2383" s="1" t="s">
        <v>42</v>
      </c>
      <c r="B2383">
        <v>2021</v>
      </c>
      <c r="C2383" s="1" t="s">
        <v>63</v>
      </c>
      <c r="D2383" s="1" t="s">
        <v>67</v>
      </c>
      <c r="E2383" s="1" t="s">
        <v>420</v>
      </c>
      <c r="F2383">
        <v>9181</v>
      </c>
    </row>
    <row r="2384" spans="1:6" x14ac:dyDescent="0.3">
      <c r="A2384" s="1" t="s">
        <v>42</v>
      </c>
      <c r="B2384">
        <v>2021</v>
      </c>
      <c r="C2384" s="1" t="s">
        <v>63</v>
      </c>
      <c r="D2384" s="1" t="s">
        <v>68</v>
      </c>
      <c r="E2384" s="1" t="s">
        <v>421</v>
      </c>
      <c r="F2384">
        <v>44</v>
      </c>
    </row>
    <row r="2385" spans="1:6" x14ac:dyDescent="0.3">
      <c r="A2385" s="1" t="s">
        <v>42</v>
      </c>
      <c r="B2385">
        <v>2021</v>
      </c>
      <c r="C2385" s="1" t="s">
        <v>63</v>
      </c>
      <c r="D2385" s="1" t="s">
        <v>68</v>
      </c>
      <c r="E2385" s="1" t="s">
        <v>422</v>
      </c>
      <c r="F2385">
        <v>12</v>
      </c>
    </row>
    <row r="2386" spans="1:6" x14ac:dyDescent="0.3">
      <c r="A2386" s="1" t="s">
        <v>42</v>
      </c>
      <c r="B2386">
        <v>2021</v>
      </c>
      <c r="C2386" s="1" t="s">
        <v>64</v>
      </c>
      <c r="D2386" s="1" t="s">
        <v>69</v>
      </c>
      <c r="E2386" s="1" t="s">
        <v>423</v>
      </c>
      <c r="F2386">
        <v>799</v>
      </c>
    </row>
    <row r="2387" spans="1:6" x14ac:dyDescent="0.3">
      <c r="A2387" s="1" t="s">
        <v>42</v>
      </c>
      <c r="B2387">
        <v>2021</v>
      </c>
      <c r="C2387" s="1" t="s">
        <v>64</v>
      </c>
      <c r="D2387" s="1" t="s">
        <v>69</v>
      </c>
      <c r="E2387" s="1" t="s">
        <v>424</v>
      </c>
      <c r="F2387">
        <v>3278</v>
      </c>
    </row>
    <row r="2388" spans="1:6" x14ac:dyDescent="0.3">
      <c r="A2388" s="1" t="s">
        <v>42</v>
      </c>
      <c r="B2388">
        <v>2021</v>
      </c>
      <c r="C2388" s="1" t="s">
        <v>64</v>
      </c>
      <c r="D2388" s="1" t="s">
        <v>70</v>
      </c>
      <c r="E2388" s="1" t="s">
        <v>425</v>
      </c>
      <c r="F2388">
        <v>89</v>
      </c>
    </row>
    <row r="2389" spans="1:6" x14ac:dyDescent="0.3">
      <c r="A2389" s="1" t="s">
        <v>42</v>
      </c>
      <c r="B2389">
        <v>2021</v>
      </c>
      <c r="C2389" s="1" t="s">
        <v>64</v>
      </c>
      <c r="D2389" s="1" t="s">
        <v>70</v>
      </c>
      <c r="E2389" s="1" t="s">
        <v>426</v>
      </c>
      <c r="F2389">
        <v>107</v>
      </c>
    </row>
    <row r="2390" spans="1:6" x14ac:dyDescent="0.3">
      <c r="A2390" s="1" t="s">
        <v>42</v>
      </c>
      <c r="B2390">
        <v>2021</v>
      </c>
      <c r="C2390" s="1" t="s">
        <v>64</v>
      </c>
      <c r="D2390" s="1" t="s">
        <v>70</v>
      </c>
      <c r="E2390" s="1" t="s">
        <v>427</v>
      </c>
      <c r="F2390">
        <v>285</v>
      </c>
    </row>
    <row r="2391" spans="1:6" x14ac:dyDescent="0.3">
      <c r="A2391" s="1" t="s">
        <v>42</v>
      </c>
      <c r="B2391">
        <v>2021</v>
      </c>
      <c r="C2391" s="1" t="s">
        <v>64</v>
      </c>
      <c r="D2391" s="1" t="s">
        <v>72</v>
      </c>
      <c r="E2391" s="1" t="s">
        <v>428</v>
      </c>
      <c r="F2391">
        <v>6659</v>
      </c>
    </row>
    <row r="2392" spans="1:6" x14ac:dyDescent="0.3">
      <c r="A2392" s="1" t="s">
        <v>42</v>
      </c>
      <c r="B2392">
        <v>2021</v>
      </c>
      <c r="C2392" s="1" t="s">
        <v>64</v>
      </c>
      <c r="D2392" s="1" t="s">
        <v>72</v>
      </c>
      <c r="E2392" s="1" t="s">
        <v>429</v>
      </c>
      <c r="F2392">
        <v>33302</v>
      </c>
    </row>
    <row r="2393" spans="1:6" x14ac:dyDescent="0.3">
      <c r="A2393" s="1" t="s">
        <v>43</v>
      </c>
      <c r="B2393">
        <v>2015</v>
      </c>
      <c r="C2393" s="1" t="s">
        <v>63</v>
      </c>
      <c r="D2393" s="1" t="s">
        <v>66</v>
      </c>
      <c r="E2393" s="1" t="s">
        <v>76</v>
      </c>
      <c r="F2393">
        <v>331</v>
      </c>
    </row>
    <row r="2394" spans="1:6" x14ac:dyDescent="0.3">
      <c r="A2394" s="1" t="s">
        <v>43</v>
      </c>
      <c r="B2394">
        <v>2015</v>
      </c>
      <c r="C2394" s="1" t="s">
        <v>63</v>
      </c>
      <c r="D2394" s="1" t="s">
        <v>67</v>
      </c>
      <c r="E2394" s="1" t="s">
        <v>79</v>
      </c>
      <c r="F2394">
        <v>12918</v>
      </c>
    </row>
    <row r="2395" spans="1:6" x14ac:dyDescent="0.3">
      <c r="A2395" s="1" t="s">
        <v>43</v>
      </c>
      <c r="B2395">
        <v>2015</v>
      </c>
      <c r="C2395" s="1" t="s">
        <v>63</v>
      </c>
      <c r="D2395" s="1" t="s">
        <v>68</v>
      </c>
      <c r="E2395" s="1" t="s">
        <v>82</v>
      </c>
      <c r="F2395">
        <v>355</v>
      </c>
    </row>
    <row r="2396" spans="1:6" x14ac:dyDescent="0.3">
      <c r="A2396" s="1" t="s">
        <v>43</v>
      </c>
      <c r="B2396">
        <v>2015</v>
      </c>
      <c r="C2396" s="1" t="s">
        <v>64</v>
      </c>
      <c r="D2396" s="1" t="s">
        <v>69</v>
      </c>
      <c r="E2396" s="1" t="s">
        <v>86</v>
      </c>
      <c r="F2396">
        <v>4471</v>
      </c>
    </row>
    <row r="2397" spans="1:6" x14ac:dyDescent="0.3">
      <c r="A2397" s="1" t="s">
        <v>43</v>
      </c>
      <c r="B2397">
        <v>2015</v>
      </c>
      <c r="C2397" s="1" t="s">
        <v>64</v>
      </c>
      <c r="D2397" s="1" t="s">
        <v>70</v>
      </c>
      <c r="E2397" s="1" t="s">
        <v>90</v>
      </c>
      <c r="F2397">
        <v>781</v>
      </c>
    </row>
    <row r="2398" spans="1:6" x14ac:dyDescent="0.3">
      <c r="A2398" s="1" t="s">
        <v>43</v>
      </c>
      <c r="B2398">
        <v>2015</v>
      </c>
      <c r="C2398" s="1" t="s">
        <v>64</v>
      </c>
      <c r="D2398" s="1" t="s">
        <v>72</v>
      </c>
      <c r="E2398" s="1" t="s">
        <v>72</v>
      </c>
      <c r="F2398">
        <v>47518</v>
      </c>
    </row>
    <row r="2399" spans="1:6" x14ac:dyDescent="0.3">
      <c r="A2399" s="1" t="s">
        <v>43</v>
      </c>
      <c r="B2399">
        <v>2016</v>
      </c>
      <c r="C2399" s="1" t="s">
        <v>63</v>
      </c>
      <c r="D2399" s="1" t="s">
        <v>66</v>
      </c>
      <c r="E2399" s="1" t="s">
        <v>76</v>
      </c>
      <c r="F2399">
        <v>333</v>
      </c>
    </row>
    <row r="2400" spans="1:6" x14ac:dyDescent="0.3">
      <c r="A2400" s="1" t="s">
        <v>43</v>
      </c>
      <c r="B2400">
        <v>2016</v>
      </c>
      <c r="C2400" s="1" t="s">
        <v>63</v>
      </c>
      <c r="D2400" s="1" t="s">
        <v>67</v>
      </c>
      <c r="E2400" s="1" t="s">
        <v>79</v>
      </c>
      <c r="F2400">
        <v>13229</v>
      </c>
    </row>
    <row r="2401" spans="1:6" x14ac:dyDescent="0.3">
      <c r="A2401" s="1" t="s">
        <v>43</v>
      </c>
      <c r="B2401">
        <v>2016</v>
      </c>
      <c r="C2401" s="1" t="s">
        <v>63</v>
      </c>
      <c r="D2401" s="1" t="s">
        <v>68</v>
      </c>
      <c r="E2401" s="1" t="s">
        <v>82</v>
      </c>
      <c r="F2401">
        <v>343</v>
      </c>
    </row>
    <row r="2402" spans="1:6" x14ac:dyDescent="0.3">
      <c r="A2402" s="1" t="s">
        <v>43</v>
      </c>
      <c r="B2402">
        <v>2016</v>
      </c>
      <c r="C2402" s="1" t="s">
        <v>64</v>
      </c>
      <c r="D2402" s="1" t="s">
        <v>69</v>
      </c>
      <c r="E2402" s="1" t="s">
        <v>86</v>
      </c>
      <c r="F2402">
        <v>4457</v>
      </c>
    </row>
    <row r="2403" spans="1:6" x14ac:dyDescent="0.3">
      <c r="A2403" s="1" t="s">
        <v>43</v>
      </c>
      <c r="B2403">
        <v>2016</v>
      </c>
      <c r="C2403" s="1" t="s">
        <v>64</v>
      </c>
      <c r="D2403" s="1" t="s">
        <v>70</v>
      </c>
      <c r="E2403" s="1" t="s">
        <v>90</v>
      </c>
      <c r="F2403">
        <v>760</v>
      </c>
    </row>
    <row r="2404" spans="1:6" x14ac:dyDescent="0.3">
      <c r="A2404" s="1" t="s">
        <v>43</v>
      </c>
      <c r="B2404">
        <v>2016</v>
      </c>
      <c r="C2404" s="1" t="s">
        <v>64</v>
      </c>
      <c r="D2404" s="1" t="s">
        <v>72</v>
      </c>
      <c r="E2404" s="1" t="s">
        <v>72</v>
      </c>
      <c r="F2404">
        <v>48400</v>
      </c>
    </row>
    <row r="2405" spans="1:6" x14ac:dyDescent="0.3">
      <c r="A2405" s="1" t="s">
        <v>43</v>
      </c>
      <c r="B2405">
        <v>2017</v>
      </c>
      <c r="C2405" s="1" t="s">
        <v>63</v>
      </c>
      <c r="D2405" s="1" t="s">
        <v>66</v>
      </c>
      <c r="E2405" s="1" t="s">
        <v>76</v>
      </c>
      <c r="F2405">
        <v>332</v>
      </c>
    </row>
    <row r="2406" spans="1:6" x14ac:dyDescent="0.3">
      <c r="A2406" s="1" t="s">
        <v>43</v>
      </c>
      <c r="B2406">
        <v>2017</v>
      </c>
      <c r="C2406" s="1" t="s">
        <v>63</v>
      </c>
      <c r="D2406" s="1" t="s">
        <v>67</v>
      </c>
      <c r="E2406" s="1" t="s">
        <v>79</v>
      </c>
      <c r="F2406">
        <v>13436</v>
      </c>
    </row>
    <row r="2407" spans="1:6" x14ac:dyDescent="0.3">
      <c r="A2407" s="1" t="s">
        <v>43</v>
      </c>
      <c r="B2407">
        <v>2017</v>
      </c>
      <c r="C2407" s="1" t="s">
        <v>63</v>
      </c>
      <c r="D2407" s="1" t="s">
        <v>68</v>
      </c>
      <c r="E2407" s="1" t="s">
        <v>82</v>
      </c>
      <c r="F2407">
        <v>366</v>
      </c>
    </row>
    <row r="2408" spans="1:6" x14ac:dyDescent="0.3">
      <c r="A2408" s="1" t="s">
        <v>43</v>
      </c>
      <c r="B2408">
        <v>2017</v>
      </c>
      <c r="C2408" s="1" t="s">
        <v>64</v>
      </c>
      <c r="D2408" s="1" t="s">
        <v>69</v>
      </c>
      <c r="E2408" s="1" t="s">
        <v>86</v>
      </c>
      <c r="F2408">
        <v>4505</v>
      </c>
    </row>
    <row r="2409" spans="1:6" x14ac:dyDescent="0.3">
      <c r="A2409" s="1" t="s">
        <v>43</v>
      </c>
      <c r="B2409">
        <v>2017</v>
      </c>
      <c r="C2409" s="1" t="s">
        <v>64</v>
      </c>
      <c r="D2409" s="1" t="s">
        <v>70</v>
      </c>
      <c r="E2409" s="1" t="s">
        <v>90</v>
      </c>
      <c r="F2409">
        <v>808</v>
      </c>
    </row>
    <row r="2410" spans="1:6" x14ac:dyDescent="0.3">
      <c r="A2410" s="1" t="s">
        <v>43</v>
      </c>
      <c r="B2410">
        <v>2017</v>
      </c>
      <c r="C2410" s="1" t="s">
        <v>64</v>
      </c>
      <c r="D2410" s="1" t="s">
        <v>72</v>
      </c>
      <c r="E2410" s="1" t="s">
        <v>72</v>
      </c>
      <c r="F2410">
        <v>49606</v>
      </c>
    </row>
    <row r="2411" spans="1:6" x14ac:dyDescent="0.3">
      <c r="A2411" s="1" t="s">
        <v>43</v>
      </c>
      <c r="B2411">
        <v>2018</v>
      </c>
      <c r="C2411" s="1" t="s">
        <v>63</v>
      </c>
      <c r="D2411" s="1" t="s">
        <v>66</v>
      </c>
      <c r="E2411" s="1" t="s">
        <v>76</v>
      </c>
      <c r="F2411">
        <v>309</v>
      </c>
    </row>
    <row r="2412" spans="1:6" x14ac:dyDescent="0.3">
      <c r="A2412" s="1" t="s">
        <v>43</v>
      </c>
      <c r="B2412">
        <v>2018</v>
      </c>
      <c r="C2412" s="1" t="s">
        <v>63</v>
      </c>
      <c r="D2412" s="1" t="s">
        <v>67</v>
      </c>
      <c r="E2412" s="1" t="s">
        <v>79</v>
      </c>
      <c r="F2412">
        <v>13290</v>
      </c>
    </row>
    <row r="2413" spans="1:6" x14ac:dyDescent="0.3">
      <c r="A2413" s="1" t="s">
        <v>43</v>
      </c>
      <c r="B2413">
        <v>2018</v>
      </c>
      <c r="C2413" s="1" t="s">
        <v>63</v>
      </c>
      <c r="D2413" s="1" t="s">
        <v>68</v>
      </c>
      <c r="E2413" s="1" t="s">
        <v>82</v>
      </c>
      <c r="F2413">
        <v>334</v>
      </c>
    </row>
    <row r="2414" spans="1:6" x14ac:dyDescent="0.3">
      <c r="A2414" s="1" t="s">
        <v>43</v>
      </c>
      <c r="B2414">
        <v>2018</v>
      </c>
      <c r="C2414" s="1" t="s">
        <v>64</v>
      </c>
      <c r="D2414" s="1" t="s">
        <v>69</v>
      </c>
      <c r="E2414" s="1" t="s">
        <v>86</v>
      </c>
      <c r="F2414">
        <v>4479</v>
      </c>
    </row>
    <row r="2415" spans="1:6" x14ac:dyDescent="0.3">
      <c r="A2415" s="1" t="s">
        <v>43</v>
      </c>
      <c r="B2415">
        <v>2018</v>
      </c>
      <c r="C2415" s="1" t="s">
        <v>64</v>
      </c>
      <c r="D2415" s="1" t="s">
        <v>70</v>
      </c>
      <c r="E2415" s="1" t="s">
        <v>90</v>
      </c>
      <c r="F2415">
        <v>790</v>
      </c>
    </row>
    <row r="2416" spans="1:6" x14ac:dyDescent="0.3">
      <c r="A2416" s="1" t="s">
        <v>43</v>
      </c>
      <c r="B2416">
        <v>2018</v>
      </c>
      <c r="C2416" s="1" t="s">
        <v>64</v>
      </c>
      <c r="D2416" s="1" t="s">
        <v>72</v>
      </c>
      <c r="E2416" s="1" t="s">
        <v>72</v>
      </c>
      <c r="F2416">
        <v>50324</v>
      </c>
    </row>
    <row r="2417" spans="1:6" x14ac:dyDescent="0.3">
      <c r="A2417" s="1" t="s">
        <v>43</v>
      </c>
      <c r="B2417">
        <v>2019</v>
      </c>
      <c r="C2417" s="1" t="s">
        <v>63</v>
      </c>
      <c r="D2417" s="1" t="s">
        <v>66</v>
      </c>
      <c r="E2417" s="1" t="s">
        <v>76</v>
      </c>
      <c r="F2417">
        <v>296</v>
      </c>
    </row>
    <row r="2418" spans="1:6" x14ac:dyDescent="0.3">
      <c r="A2418" s="1" t="s">
        <v>43</v>
      </c>
      <c r="B2418">
        <v>2019</v>
      </c>
      <c r="C2418" s="1" t="s">
        <v>63</v>
      </c>
      <c r="D2418" s="1" t="s">
        <v>67</v>
      </c>
      <c r="E2418" s="1" t="s">
        <v>79</v>
      </c>
      <c r="F2418">
        <v>13360</v>
      </c>
    </row>
    <row r="2419" spans="1:6" x14ac:dyDescent="0.3">
      <c r="A2419" s="1" t="s">
        <v>43</v>
      </c>
      <c r="B2419">
        <v>2019</v>
      </c>
      <c r="C2419" s="1" t="s">
        <v>63</v>
      </c>
      <c r="D2419" s="1" t="s">
        <v>68</v>
      </c>
      <c r="E2419" s="1" t="s">
        <v>82</v>
      </c>
      <c r="F2419">
        <v>335</v>
      </c>
    </row>
    <row r="2420" spans="1:6" x14ac:dyDescent="0.3">
      <c r="A2420" s="1" t="s">
        <v>43</v>
      </c>
      <c r="B2420">
        <v>2019</v>
      </c>
      <c r="C2420" s="1" t="s">
        <v>64</v>
      </c>
      <c r="D2420" s="1" t="s">
        <v>69</v>
      </c>
      <c r="E2420" s="1" t="s">
        <v>86</v>
      </c>
      <c r="F2420">
        <v>4475</v>
      </c>
    </row>
    <row r="2421" spans="1:6" x14ac:dyDescent="0.3">
      <c r="A2421" s="1" t="s">
        <v>43</v>
      </c>
      <c r="B2421">
        <v>2019</v>
      </c>
      <c r="C2421" s="1" t="s">
        <v>64</v>
      </c>
      <c r="D2421" s="1" t="s">
        <v>70</v>
      </c>
      <c r="E2421" s="1" t="s">
        <v>90</v>
      </c>
      <c r="F2421">
        <v>800</v>
      </c>
    </row>
    <row r="2422" spans="1:6" x14ac:dyDescent="0.3">
      <c r="A2422" s="1" t="s">
        <v>43</v>
      </c>
      <c r="B2422">
        <v>2019</v>
      </c>
      <c r="C2422" s="1" t="s">
        <v>64</v>
      </c>
      <c r="D2422" s="1" t="s">
        <v>72</v>
      </c>
      <c r="E2422" s="1" t="s">
        <v>72</v>
      </c>
      <c r="F2422">
        <v>50792</v>
      </c>
    </row>
    <row r="2423" spans="1:6" x14ac:dyDescent="0.3">
      <c r="A2423" s="1" t="s">
        <v>43</v>
      </c>
      <c r="B2423">
        <v>2020</v>
      </c>
      <c r="C2423" s="1" t="s">
        <v>63</v>
      </c>
      <c r="D2423" s="1" t="s">
        <v>66</v>
      </c>
      <c r="E2423" s="1" t="s">
        <v>76</v>
      </c>
      <c r="F2423">
        <v>277</v>
      </c>
    </row>
    <row r="2424" spans="1:6" x14ac:dyDescent="0.3">
      <c r="A2424" s="1" t="s">
        <v>43</v>
      </c>
      <c r="B2424">
        <v>2020</v>
      </c>
      <c r="C2424" s="1" t="s">
        <v>63</v>
      </c>
      <c r="D2424" s="1" t="s">
        <v>67</v>
      </c>
      <c r="E2424" s="1" t="s">
        <v>79</v>
      </c>
      <c r="F2424">
        <v>13382</v>
      </c>
    </row>
    <row r="2425" spans="1:6" x14ac:dyDescent="0.3">
      <c r="A2425" s="1" t="s">
        <v>43</v>
      </c>
      <c r="B2425">
        <v>2020</v>
      </c>
      <c r="C2425" s="1" t="s">
        <v>63</v>
      </c>
      <c r="D2425" s="1" t="s">
        <v>68</v>
      </c>
      <c r="E2425" s="1" t="s">
        <v>82</v>
      </c>
      <c r="F2425">
        <v>329</v>
      </c>
    </row>
    <row r="2426" spans="1:6" x14ac:dyDescent="0.3">
      <c r="A2426" s="1" t="s">
        <v>43</v>
      </c>
      <c r="B2426">
        <v>2020</v>
      </c>
      <c r="C2426" s="1" t="s">
        <v>64</v>
      </c>
      <c r="D2426" s="1" t="s">
        <v>69</v>
      </c>
      <c r="E2426" s="1" t="s">
        <v>86</v>
      </c>
      <c r="F2426">
        <v>4545</v>
      </c>
    </row>
    <row r="2427" spans="1:6" x14ac:dyDescent="0.3">
      <c r="A2427" s="1" t="s">
        <v>43</v>
      </c>
      <c r="B2427">
        <v>2020</v>
      </c>
      <c r="C2427" s="1" t="s">
        <v>64</v>
      </c>
      <c r="D2427" s="1" t="s">
        <v>70</v>
      </c>
      <c r="E2427" s="1" t="s">
        <v>90</v>
      </c>
      <c r="F2427">
        <v>807</v>
      </c>
    </row>
    <row r="2428" spans="1:6" x14ac:dyDescent="0.3">
      <c r="A2428" s="1" t="s">
        <v>43</v>
      </c>
      <c r="B2428">
        <v>2020</v>
      </c>
      <c r="C2428" s="1" t="s">
        <v>64</v>
      </c>
      <c r="D2428" s="1" t="s">
        <v>72</v>
      </c>
      <c r="E2428" s="1" t="s">
        <v>72</v>
      </c>
      <c r="F2428">
        <v>51621</v>
      </c>
    </row>
    <row r="2429" spans="1:6" x14ac:dyDescent="0.3">
      <c r="A2429" s="1" t="s">
        <v>43</v>
      </c>
      <c r="B2429">
        <v>2021</v>
      </c>
      <c r="C2429" s="1" t="s">
        <v>63</v>
      </c>
      <c r="D2429" s="1" t="s">
        <v>65</v>
      </c>
      <c r="E2429" s="1" t="s">
        <v>75</v>
      </c>
      <c r="F2429">
        <v>4</v>
      </c>
    </row>
    <row r="2430" spans="1:6" x14ac:dyDescent="0.3">
      <c r="A2430" s="1" t="s">
        <v>43</v>
      </c>
      <c r="B2430">
        <v>2021</v>
      </c>
      <c r="C2430" s="1" t="s">
        <v>63</v>
      </c>
      <c r="D2430" s="1" t="s">
        <v>66</v>
      </c>
      <c r="E2430" s="1" t="s">
        <v>76</v>
      </c>
      <c r="F2430">
        <v>288</v>
      </c>
    </row>
    <row r="2431" spans="1:6" x14ac:dyDescent="0.3">
      <c r="A2431" s="1" t="s">
        <v>43</v>
      </c>
      <c r="B2431">
        <v>2021</v>
      </c>
      <c r="C2431" s="1" t="s">
        <v>63</v>
      </c>
      <c r="D2431" s="1" t="s">
        <v>67</v>
      </c>
      <c r="E2431" s="1" t="s">
        <v>79</v>
      </c>
      <c r="F2431">
        <v>13372</v>
      </c>
    </row>
    <row r="2432" spans="1:6" x14ac:dyDescent="0.3">
      <c r="A2432" s="1" t="s">
        <v>43</v>
      </c>
      <c r="B2432">
        <v>2021</v>
      </c>
      <c r="C2432" s="1" t="s">
        <v>63</v>
      </c>
      <c r="D2432" s="1" t="s">
        <v>68</v>
      </c>
      <c r="E2432" s="1" t="s">
        <v>82</v>
      </c>
      <c r="F2432">
        <v>365</v>
      </c>
    </row>
    <row r="2433" spans="1:6" x14ac:dyDescent="0.3">
      <c r="A2433" s="1" t="s">
        <v>43</v>
      </c>
      <c r="B2433">
        <v>2021</v>
      </c>
      <c r="C2433" s="1" t="s">
        <v>64</v>
      </c>
      <c r="D2433" s="1" t="s">
        <v>69</v>
      </c>
      <c r="E2433" s="1" t="s">
        <v>86</v>
      </c>
      <c r="F2433">
        <v>4660</v>
      </c>
    </row>
    <row r="2434" spans="1:6" x14ac:dyDescent="0.3">
      <c r="A2434" s="1" t="s">
        <v>43</v>
      </c>
      <c r="B2434">
        <v>2021</v>
      </c>
      <c r="C2434" s="1" t="s">
        <v>64</v>
      </c>
      <c r="D2434" s="1" t="s">
        <v>70</v>
      </c>
      <c r="E2434" s="1" t="s">
        <v>90</v>
      </c>
      <c r="F2434">
        <v>758</v>
      </c>
    </row>
    <row r="2435" spans="1:6" x14ac:dyDescent="0.3">
      <c r="A2435" s="1" t="s">
        <v>43</v>
      </c>
      <c r="B2435">
        <v>2021</v>
      </c>
      <c r="C2435" s="1" t="s">
        <v>64</v>
      </c>
      <c r="D2435" s="1" t="s">
        <v>72</v>
      </c>
      <c r="E2435" s="1" t="s">
        <v>72</v>
      </c>
      <c r="F2435">
        <v>52347</v>
      </c>
    </row>
    <row r="2436" spans="1:6" x14ac:dyDescent="0.3">
      <c r="A2436" s="1" t="s">
        <v>44</v>
      </c>
      <c r="B2436">
        <v>2015</v>
      </c>
      <c r="C2436" s="1" t="s">
        <v>63</v>
      </c>
      <c r="D2436" s="1" t="s">
        <v>67</v>
      </c>
      <c r="E2436" s="1" t="s">
        <v>79</v>
      </c>
      <c r="F2436">
        <v>2098</v>
      </c>
    </row>
    <row r="2437" spans="1:6" x14ac:dyDescent="0.3">
      <c r="A2437" s="1" t="s">
        <v>44</v>
      </c>
      <c r="B2437">
        <v>2015</v>
      </c>
      <c r="C2437" s="1" t="s">
        <v>63</v>
      </c>
      <c r="D2437" s="1" t="s">
        <v>68</v>
      </c>
      <c r="E2437" s="1" t="s">
        <v>82</v>
      </c>
      <c r="F2437">
        <v>19</v>
      </c>
    </row>
    <row r="2438" spans="1:6" x14ac:dyDescent="0.3">
      <c r="A2438" s="1" t="s">
        <v>44</v>
      </c>
      <c r="B2438">
        <v>2015</v>
      </c>
      <c r="C2438" s="1" t="s">
        <v>64</v>
      </c>
      <c r="D2438" s="1" t="s">
        <v>69</v>
      </c>
      <c r="E2438" s="1" t="s">
        <v>86</v>
      </c>
      <c r="F2438">
        <v>1336</v>
      </c>
    </row>
    <row r="2439" spans="1:6" x14ac:dyDescent="0.3">
      <c r="A2439" s="1" t="s">
        <v>44</v>
      </c>
      <c r="B2439">
        <v>2015</v>
      </c>
      <c r="C2439" s="1" t="s">
        <v>64</v>
      </c>
      <c r="D2439" s="1" t="s">
        <v>70</v>
      </c>
      <c r="E2439" s="1" t="s">
        <v>90</v>
      </c>
      <c r="F2439">
        <v>121</v>
      </c>
    </row>
    <row r="2440" spans="1:6" x14ac:dyDescent="0.3">
      <c r="A2440" s="1" t="s">
        <v>44</v>
      </c>
      <c r="B2440">
        <v>2015</v>
      </c>
      <c r="C2440" s="1" t="s">
        <v>64</v>
      </c>
      <c r="D2440" s="1" t="s">
        <v>72</v>
      </c>
      <c r="E2440" s="1" t="s">
        <v>72</v>
      </c>
      <c r="F2440">
        <v>7551</v>
      </c>
    </row>
    <row r="2441" spans="1:6" x14ac:dyDescent="0.3">
      <c r="A2441" s="1" t="s">
        <v>44</v>
      </c>
      <c r="B2441">
        <v>2016</v>
      </c>
      <c r="C2441" s="1" t="s">
        <v>63</v>
      </c>
      <c r="D2441" s="1" t="s">
        <v>67</v>
      </c>
      <c r="E2441" s="1" t="s">
        <v>79</v>
      </c>
      <c r="F2441">
        <v>2126</v>
      </c>
    </row>
    <row r="2442" spans="1:6" x14ac:dyDescent="0.3">
      <c r="A2442" s="1" t="s">
        <v>44</v>
      </c>
      <c r="B2442">
        <v>2016</v>
      </c>
      <c r="C2442" s="1" t="s">
        <v>63</v>
      </c>
      <c r="D2442" s="1" t="s">
        <v>68</v>
      </c>
      <c r="E2442" s="1" t="s">
        <v>82</v>
      </c>
      <c r="F2442">
        <v>16</v>
      </c>
    </row>
    <row r="2443" spans="1:6" x14ac:dyDescent="0.3">
      <c r="A2443" s="1" t="s">
        <v>44</v>
      </c>
      <c r="B2443">
        <v>2016</v>
      </c>
      <c r="C2443" s="1" t="s">
        <v>64</v>
      </c>
      <c r="D2443" s="1" t="s">
        <v>69</v>
      </c>
      <c r="E2443" s="1" t="s">
        <v>86</v>
      </c>
      <c r="F2443">
        <v>1333</v>
      </c>
    </row>
    <row r="2444" spans="1:6" x14ac:dyDescent="0.3">
      <c r="A2444" s="1" t="s">
        <v>44</v>
      </c>
      <c r="B2444">
        <v>2016</v>
      </c>
      <c r="C2444" s="1" t="s">
        <v>64</v>
      </c>
      <c r="D2444" s="1" t="s">
        <v>70</v>
      </c>
      <c r="E2444" s="1" t="s">
        <v>90</v>
      </c>
      <c r="F2444">
        <v>129</v>
      </c>
    </row>
    <row r="2445" spans="1:6" x14ac:dyDescent="0.3">
      <c r="A2445" s="1" t="s">
        <v>44</v>
      </c>
      <c r="B2445">
        <v>2016</v>
      </c>
      <c r="C2445" s="1" t="s">
        <v>64</v>
      </c>
      <c r="D2445" s="1" t="s">
        <v>72</v>
      </c>
      <c r="E2445" s="1" t="s">
        <v>72</v>
      </c>
      <c r="F2445">
        <v>7772</v>
      </c>
    </row>
    <row r="2446" spans="1:6" x14ac:dyDescent="0.3">
      <c r="A2446" s="1" t="s">
        <v>44</v>
      </c>
      <c r="B2446">
        <v>2017</v>
      </c>
      <c r="C2446" s="1" t="s">
        <v>63</v>
      </c>
      <c r="D2446" s="1" t="s">
        <v>67</v>
      </c>
      <c r="E2446" s="1" t="s">
        <v>79</v>
      </c>
      <c r="F2446">
        <v>2116</v>
      </c>
    </row>
    <row r="2447" spans="1:6" x14ac:dyDescent="0.3">
      <c r="A2447" s="1" t="s">
        <v>44</v>
      </c>
      <c r="B2447">
        <v>2017</v>
      </c>
      <c r="C2447" s="1" t="s">
        <v>63</v>
      </c>
      <c r="D2447" s="1" t="s">
        <v>68</v>
      </c>
      <c r="E2447" s="1" t="s">
        <v>82</v>
      </c>
      <c r="F2447">
        <v>28</v>
      </c>
    </row>
    <row r="2448" spans="1:6" x14ac:dyDescent="0.3">
      <c r="A2448" s="1" t="s">
        <v>44</v>
      </c>
      <c r="B2448">
        <v>2017</v>
      </c>
      <c r="C2448" s="1" t="s">
        <v>64</v>
      </c>
      <c r="D2448" s="1" t="s">
        <v>69</v>
      </c>
      <c r="E2448" s="1" t="s">
        <v>86</v>
      </c>
      <c r="F2448">
        <v>1337</v>
      </c>
    </row>
    <row r="2449" spans="1:6" x14ac:dyDescent="0.3">
      <c r="A2449" s="1" t="s">
        <v>44</v>
      </c>
      <c r="B2449">
        <v>2017</v>
      </c>
      <c r="C2449" s="1" t="s">
        <v>64</v>
      </c>
      <c r="D2449" s="1" t="s">
        <v>70</v>
      </c>
      <c r="E2449" s="1" t="s">
        <v>90</v>
      </c>
      <c r="F2449">
        <v>127</v>
      </c>
    </row>
    <row r="2450" spans="1:6" x14ac:dyDescent="0.3">
      <c r="A2450" s="1" t="s">
        <v>44</v>
      </c>
      <c r="B2450">
        <v>2017</v>
      </c>
      <c r="C2450" s="1" t="s">
        <v>64</v>
      </c>
      <c r="D2450" s="1" t="s">
        <v>72</v>
      </c>
      <c r="E2450" s="1" t="s">
        <v>72</v>
      </c>
      <c r="F2450">
        <v>7913</v>
      </c>
    </row>
    <row r="2451" spans="1:6" x14ac:dyDescent="0.3">
      <c r="A2451" s="1" t="s">
        <v>44</v>
      </c>
      <c r="B2451">
        <v>2018</v>
      </c>
      <c r="C2451" s="1" t="s">
        <v>63</v>
      </c>
      <c r="D2451" s="1" t="s">
        <v>67</v>
      </c>
      <c r="E2451" s="1" t="s">
        <v>79</v>
      </c>
      <c r="F2451">
        <v>2158</v>
      </c>
    </row>
    <row r="2452" spans="1:6" x14ac:dyDescent="0.3">
      <c r="A2452" s="1" t="s">
        <v>44</v>
      </c>
      <c r="B2452">
        <v>2018</v>
      </c>
      <c r="C2452" s="1" t="s">
        <v>63</v>
      </c>
      <c r="D2452" s="1" t="s">
        <v>68</v>
      </c>
      <c r="E2452" s="1" t="s">
        <v>82</v>
      </c>
      <c r="F2452">
        <v>29</v>
      </c>
    </row>
    <row r="2453" spans="1:6" x14ac:dyDescent="0.3">
      <c r="A2453" s="1" t="s">
        <v>44</v>
      </c>
      <c r="B2453">
        <v>2018</v>
      </c>
      <c r="C2453" s="1" t="s">
        <v>64</v>
      </c>
      <c r="D2453" s="1" t="s">
        <v>69</v>
      </c>
      <c r="E2453" s="1" t="s">
        <v>86</v>
      </c>
      <c r="F2453">
        <v>1353</v>
      </c>
    </row>
    <row r="2454" spans="1:6" x14ac:dyDescent="0.3">
      <c r="A2454" s="1" t="s">
        <v>44</v>
      </c>
      <c r="B2454">
        <v>2018</v>
      </c>
      <c r="C2454" s="1" t="s">
        <v>64</v>
      </c>
      <c r="D2454" s="1" t="s">
        <v>70</v>
      </c>
      <c r="E2454" s="1" t="s">
        <v>90</v>
      </c>
      <c r="F2454">
        <v>127</v>
      </c>
    </row>
    <row r="2455" spans="1:6" x14ac:dyDescent="0.3">
      <c r="A2455" s="1" t="s">
        <v>44</v>
      </c>
      <c r="B2455">
        <v>2018</v>
      </c>
      <c r="C2455" s="1" t="s">
        <v>64</v>
      </c>
      <c r="D2455" s="1" t="s">
        <v>72</v>
      </c>
      <c r="E2455" s="1" t="s">
        <v>72</v>
      </c>
      <c r="F2455">
        <v>7981</v>
      </c>
    </row>
    <row r="2456" spans="1:6" x14ac:dyDescent="0.3">
      <c r="A2456" s="1" t="s">
        <v>44</v>
      </c>
      <c r="B2456">
        <v>2019</v>
      </c>
      <c r="C2456" s="1" t="s">
        <v>63</v>
      </c>
      <c r="D2456" s="1" t="s">
        <v>67</v>
      </c>
      <c r="E2456" s="1" t="s">
        <v>79</v>
      </c>
      <c r="F2456">
        <v>2148</v>
      </c>
    </row>
    <row r="2457" spans="1:6" x14ac:dyDescent="0.3">
      <c r="A2457" s="1" t="s">
        <v>44</v>
      </c>
      <c r="B2457">
        <v>2019</v>
      </c>
      <c r="C2457" s="1" t="s">
        <v>63</v>
      </c>
      <c r="D2457" s="1" t="s">
        <v>68</v>
      </c>
      <c r="E2457" s="1" t="s">
        <v>82</v>
      </c>
      <c r="F2457">
        <v>30</v>
      </c>
    </row>
    <row r="2458" spans="1:6" x14ac:dyDescent="0.3">
      <c r="A2458" s="1" t="s">
        <v>44</v>
      </c>
      <c r="B2458">
        <v>2019</v>
      </c>
      <c r="C2458" s="1" t="s">
        <v>64</v>
      </c>
      <c r="D2458" s="1" t="s">
        <v>69</v>
      </c>
      <c r="E2458" s="1" t="s">
        <v>86</v>
      </c>
      <c r="F2458">
        <v>1371</v>
      </c>
    </row>
    <row r="2459" spans="1:6" x14ac:dyDescent="0.3">
      <c r="A2459" s="1" t="s">
        <v>44</v>
      </c>
      <c r="B2459">
        <v>2019</v>
      </c>
      <c r="C2459" s="1" t="s">
        <v>64</v>
      </c>
      <c r="D2459" s="1" t="s">
        <v>70</v>
      </c>
      <c r="E2459" s="1" t="s">
        <v>90</v>
      </c>
      <c r="F2459">
        <v>126</v>
      </c>
    </row>
    <row r="2460" spans="1:6" x14ac:dyDescent="0.3">
      <c r="A2460" s="1" t="s">
        <v>44</v>
      </c>
      <c r="B2460">
        <v>2019</v>
      </c>
      <c r="C2460" s="1" t="s">
        <v>64</v>
      </c>
      <c r="D2460" s="1" t="s">
        <v>71</v>
      </c>
      <c r="E2460" s="1" t="s">
        <v>100</v>
      </c>
      <c r="F2460">
        <v>1</v>
      </c>
    </row>
    <row r="2461" spans="1:6" x14ac:dyDescent="0.3">
      <c r="A2461" s="1" t="s">
        <v>44</v>
      </c>
      <c r="B2461">
        <v>2019</v>
      </c>
      <c r="C2461" s="1" t="s">
        <v>64</v>
      </c>
      <c r="D2461" s="1" t="s">
        <v>72</v>
      </c>
      <c r="E2461" s="1" t="s">
        <v>72</v>
      </c>
      <c r="F2461">
        <v>8060</v>
      </c>
    </row>
    <row r="2462" spans="1:6" x14ac:dyDescent="0.3">
      <c r="A2462" s="1" t="s">
        <v>44</v>
      </c>
      <c r="B2462">
        <v>2020</v>
      </c>
      <c r="C2462" s="1" t="s">
        <v>63</v>
      </c>
      <c r="D2462" s="1" t="s">
        <v>67</v>
      </c>
      <c r="E2462" s="1" t="s">
        <v>79</v>
      </c>
      <c r="F2462">
        <v>2148</v>
      </c>
    </row>
    <row r="2463" spans="1:6" x14ac:dyDescent="0.3">
      <c r="A2463" s="1" t="s">
        <v>44</v>
      </c>
      <c r="B2463">
        <v>2020</v>
      </c>
      <c r="C2463" s="1" t="s">
        <v>63</v>
      </c>
      <c r="D2463" s="1" t="s">
        <v>68</v>
      </c>
      <c r="E2463" s="1" t="s">
        <v>82</v>
      </c>
      <c r="F2463">
        <v>31</v>
      </c>
    </row>
    <row r="2464" spans="1:6" x14ac:dyDescent="0.3">
      <c r="A2464" s="1" t="s">
        <v>44</v>
      </c>
      <c r="B2464">
        <v>2020</v>
      </c>
      <c r="C2464" s="1" t="s">
        <v>64</v>
      </c>
      <c r="D2464" s="1" t="s">
        <v>69</v>
      </c>
      <c r="E2464" s="1" t="s">
        <v>86</v>
      </c>
      <c r="F2464">
        <v>1393</v>
      </c>
    </row>
    <row r="2465" spans="1:6" x14ac:dyDescent="0.3">
      <c r="A2465" s="1" t="s">
        <v>44</v>
      </c>
      <c r="B2465">
        <v>2020</v>
      </c>
      <c r="C2465" s="1" t="s">
        <v>64</v>
      </c>
      <c r="D2465" s="1" t="s">
        <v>70</v>
      </c>
      <c r="E2465" s="1" t="s">
        <v>90</v>
      </c>
      <c r="F2465">
        <v>123</v>
      </c>
    </row>
    <row r="2466" spans="1:6" x14ac:dyDescent="0.3">
      <c r="A2466" s="1" t="s">
        <v>44</v>
      </c>
      <c r="B2466">
        <v>2020</v>
      </c>
      <c r="C2466" s="1" t="s">
        <v>64</v>
      </c>
      <c r="D2466" s="1" t="s">
        <v>71</v>
      </c>
      <c r="E2466" s="1" t="s">
        <v>100</v>
      </c>
      <c r="F2466">
        <v>1</v>
      </c>
    </row>
    <row r="2467" spans="1:6" x14ac:dyDescent="0.3">
      <c r="A2467" s="1" t="s">
        <v>44</v>
      </c>
      <c r="B2467">
        <v>2020</v>
      </c>
      <c r="C2467" s="1" t="s">
        <v>64</v>
      </c>
      <c r="D2467" s="1" t="s">
        <v>72</v>
      </c>
      <c r="E2467" s="1" t="s">
        <v>72</v>
      </c>
      <c r="F2467">
        <v>8115</v>
      </c>
    </row>
    <row r="2468" spans="1:6" x14ac:dyDescent="0.3">
      <c r="A2468" s="1" t="s">
        <v>44</v>
      </c>
      <c r="B2468">
        <v>2021</v>
      </c>
      <c r="C2468" s="1" t="s">
        <v>63</v>
      </c>
      <c r="D2468" s="1" t="s">
        <v>67</v>
      </c>
      <c r="E2468" s="1" t="s">
        <v>79</v>
      </c>
      <c r="F2468">
        <v>2254</v>
      </c>
    </row>
    <row r="2469" spans="1:6" x14ac:dyDescent="0.3">
      <c r="A2469" s="1" t="s">
        <v>44</v>
      </c>
      <c r="B2469">
        <v>2021</v>
      </c>
      <c r="C2469" s="1" t="s">
        <v>63</v>
      </c>
      <c r="D2469" s="1" t="s">
        <v>68</v>
      </c>
      <c r="E2469" s="1" t="s">
        <v>82</v>
      </c>
      <c r="F2469">
        <v>45</v>
      </c>
    </row>
    <row r="2470" spans="1:6" x14ac:dyDescent="0.3">
      <c r="A2470" s="1" t="s">
        <v>44</v>
      </c>
      <c r="B2470">
        <v>2021</v>
      </c>
      <c r="C2470" s="1" t="s">
        <v>64</v>
      </c>
      <c r="D2470" s="1" t="s">
        <v>69</v>
      </c>
      <c r="E2470" s="1" t="s">
        <v>86</v>
      </c>
      <c r="F2470">
        <v>1478</v>
      </c>
    </row>
    <row r="2471" spans="1:6" x14ac:dyDescent="0.3">
      <c r="A2471" s="1" t="s">
        <v>44</v>
      </c>
      <c r="B2471">
        <v>2021</v>
      </c>
      <c r="C2471" s="1" t="s">
        <v>64</v>
      </c>
      <c r="D2471" s="1" t="s">
        <v>70</v>
      </c>
      <c r="E2471" s="1" t="s">
        <v>90</v>
      </c>
      <c r="F2471">
        <v>125</v>
      </c>
    </row>
    <row r="2472" spans="1:6" x14ac:dyDescent="0.3">
      <c r="A2472" s="1" t="s">
        <v>44</v>
      </c>
      <c r="B2472">
        <v>2021</v>
      </c>
      <c r="C2472" s="1" t="s">
        <v>64</v>
      </c>
      <c r="D2472" s="1" t="s">
        <v>71</v>
      </c>
      <c r="E2472" s="1" t="s">
        <v>100</v>
      </c>
      <c r="F2472">
        <v>1</v>
      </c>
    </row>
    <row r="2473" spans="1:6" x14ac:dyDescent="0.3">
      <c r="A2473" s="1" t="s">
        <v>44</v>
      </c>
      <c r="B2473">
        <v>2021</v>
      </c>
      <c r="C2473" s="1" t="s">
        <v>64</v>
      </c>
      <c r="D2473" s="1" t="s">
        <v>72</v>
      </c>
      <c r="E2473" s="1" t="s">
        <v>72</v>
      </c>
      <c r="F2473">
        <v>8127</v>
      </c>
    </row>
    <row r="2474" spans="1:6" x14ac:dyDescent="0.3">
      <c r="A2474" s="1" t="s">
        <v>45</v>
      </c>
      <c r="B2474">
        <v>2015</v>
      </c>
      <c r="C2474" s="1" t="s">
        <v>63</v>
      </c>
      <c r="D2474" s="1" t="s">
        <v>65</v>
      </c>
      <c r="E2474" s="1" t="s">
        <v>430</v>
      </c>
    </row>
    <row r="2475" spans="1:6" x14ac:dyDescent="0.3">
      <c r="A2475" s="1" t="s">
        <v>45</v>
      </c>
      <c r="B2475">
        <v>2015</v>
      </c>
      <c r="C2475" s="1" t="s">
        <v>63</v>
      </c>
      <c r="D2475" s="1" t="s">
        <v>66</v>
      </c>
      <c r="E2475" s="1" t="s">
        <v>76</v>
      </c>
      <c r="F2475">
        <v>415</v>
      </c>
    </row>
    <row r="2476" spans="1:6" x14ac:dyDescent="0.3">
      <c r="A2476" s="1" t="s">
        <v>45</v>
      </c>
      <c r="B2476">
        <v>2015</v>
      </c>
      <c r="C2476" s="1" t="s">
        <v>63</v>
      </c>
      <c r="D2476" s="1" t="s">
        <v>67</v>
      </c>
      <c r="E2476" s="1" t="s">
        <v>79</v>
      </c>
      <c r="F2476">
        <v>5424</v>
      </c>
    </row>
    <row r="2477" spans="1:6" x14ac:dyDescent="0.3">
      <c r="A2477" s="1" t="s">
        <v>45</v>
      </c>
      <c r="B2477">
        <v>2015</v>
      </c>
      <c r="C2477" s="1" t="s">
        <v>63</v>
      </c>
      <c r="D2477" s="1" t="s">
        <v>68</v>
      </c>
      <c r="E2477" s="1" t="s">
        <v>82</v>
      </c>
      <c r="F2477">
        <v>10</v>
      </c>
    </row>
    <row r="2478" spans="1:6" x14ac:dyDescent="0.3">
      <c r="A2478" s="1" t="s">
        <v>45</v>
      </c>
      <c r="B2478">
        <v>2015</v>
      </c>
      <c r="C2478" s="1" t="s">
        <v>64</v>
      </c>
      <c r="D2478" s="1" t="s">
        <v>69</v>
      </c>
      <c r="E2478" s="1" t="s">
        <v>86</v>
      </c>
      <c r="F2478">
        <v>2648</v>
      </c>
    </row>
    <row r="2479" spans="1:6" x14ac:dyDescent="0.3">
      <c r="A2479" s="1" t="s">
        <v>45</v>
      </c>
      <c r="B2479">
        <v>2015</v>
      </c>
      <c r="C2479" s="1" t="s">
        <v>64</v>
      </c>
      <c r="D2479" s="1" t="s">
        <v>70</v>
      </c>
      <c r="E2479" s="1" t="s">
        <v>431</v>
      </c>
      <c r="F2479">
        <v>1</v>
      </c>
    </row>
    <row r="2480" spans="1:6" x14ac:dyDescent="0.3">
      <c r="A2480" s="1" t="s">
        <v>45</v>
      </c>
      <c r="B2480">
        <v>2015</v>
      </c>
      <c r="C2480" s="1" t="s">
        <v>64</v>
      </c>
      <c r="D2480" s="1" t="s">
        <v>70</v>
      </c>
      <c r="E2480" s="1" t="s">
        <v>432</v>
      </c>
      <c r="F2480">
        <v>254</v>
      </c>
    </row>
    <row r="2481" spans="1:6" x14ac:dyDescent="0.3">
      <c r="A2481" s="1" t="s">
        <v>45</v>
      </c>
      <c r="B2481">
        <v>2015</v>
      </c>
      <c r="C2481" s="1" t="s">
        <v>64</v>
      </c>
      <c r="D2481" s="1" t="s">
        <v>72</v>
      </c>
      <c r="E2481" s="1" t="s">
        <v>72</v>
      </c>
      <c r="F2481">
        <v>21093</v>
      </c>
    </row>
    <row r="2482" spans="1:6" x14ac:dyDescent="0.3">
      <c r="A2482" s="1" t="s">
        <v>45</v>
      </c>
      <c r="B2482">
        <v>2016</v>
      </c>
      <c r="C2482" s="1" t="s">
        <v>63</v>
      </c>
      <c r="D2482" s="1" t="s">
        <v>66</v>
      </c>
      <c r="E2482" s="1" t="s">
        <v>76</v>
      </c>
      <c r="F2482">
        <v>445</v>
      </c>
    </row>
    <row r="2483" spans="1:6" x14ac:dyDescent="0.3">
      <c r="A2483" s="1" t="s">
        <v>45</v>
      </c>
      <c r="B2483">
        <v>2016</v>
      </c>
      <c r="C2483" s="1" t="s">
        <v>63</v>
      </c>
      <c r="D2483" s="1" t="s">
        <v>67</v>
      </c>
      <c r="E2483" s="1" t="s">
        <v>79</v>
      </c>
      <c r="F2483">
        <v>5424</v>
      </c>
    </row>
    <row r="2484" spans="1:6" x14ac:dyDescent="0.3">
      <c r="A2484" s="1" t="s">
        <v>45</v>
      </c>
      <c r="B2484">
        <v>2016</v>
      </c>
      <c r="C2484" s="1" t="s">
        <v>63</v>
      </c>
      <c r="D2484" s="1" t="s">
        <v>68</v>
      </c>
      <c r="E2484" s="1" t="s">
        <v>82</v>
      </c>
      <c r="F2484">
        <v>10</v>
      </c>
    </row>
    <row r="2485" spans="1:6" x14ac:dyDescent="0.3">
      <c r="A2485" s="1" t="s">
        <v>45</v>
      </c>
      <c r="B2485">
        <v>2016</v>
      </c>
      <c r="C2485" s="1" t="s">
        <v>64</v>
      </c>
      <c r="D2485" s="1" t="s">
        <v>69</v>
      </c>
      <c r="E2485" s="1" t="s">
        <v>86</v>
      </c>
      <c r="F2485">
        <v>2658</v>
      </c>
    </row>
    <row r="2486" spans="1:6" x14ac:dyDescent="0.3">
      <c r="A2486" s="1" t="s">
        <v>45</v>
      </c>
      <c r="B2486">
        <v>2016</v>
      </c>
      <c r="C2486" s="1" t="s">
        <v>64</v>
      </c>
      <c r="D2486" s="1" t="s">
        <v>70</v>
      </c>
      <c r="E2486" s="1" t="s">
        <v>431</v>
      </c>
      <c r="F2486">
        <v>1</v>
      </c>
    </row>
    <row r="2487" spans="1:6" x14ac:dyDescent="0.3">
      <c r="A2487" s="1" t="s">
        <v>45</v>
      </c>
      <c r="B2487">
        <v>2016</v>
      </c>
      <c r="C2487" s="1" t="s">
        <v>64</v>
      </c>
      <c r="D2487" s="1" t="s">
        <v>70</v>
      </c>
      <c r="E2487" s="1" t="s">
        <v>432</v>
      </c>
      <c r="F2487">
        <v>259</v>
      </c>
    </row>
    <row r="2488" spans="1:6" x14ac:dyDescent="0.3">
      <c r="A2488" s="1" t="s">
        <v>45</v>
      </c>
      <c r="B2488">
        <v>2016</v>
      </c>
      <c r="C2488" s="1" t="s">
        <v>64</v>
      </c>
      <c r="D2488" s="1" t="s">
        <v>72</v>
      </c>
      <c r="E2488" s="1" t="s">
        <v>72</v>
      </c>
      <c r="F2488">
        <v>21152</v>
      </c>
    </row>
    <row r="2489" spans="1:6" x14ac:dyDescent="0.3">
      <c r="A2489" s="1" t="s">
        <v>45</v>
      </c>
      <c r="B2489">
        <v>2017</v>
      </c>
      <c r="C2489" s="1" t="s">
        <v>63</v>
      </c>
      <c r="D2489" s="1" t="s">
        <v>66</v>
      </c>
      <c r="E2489" s="1" t="s">
        <v>76</v>
      </c>
      <c r="F2489">
        <v>428</v>
      </c>
    </row>
    <row r="2490" spans="1:6" x14ac:dyDescent="0.3">
      <c r="A2490" s="1" t="s">
        <v>45</v>
      </c>
      <c r="B2490">
        <v>2017</v>
      </c>
      <c r="C2490" s="1" t="s">
        <v>63</v>
      </c>
      <c r="D2490" s="1" t="s">
        <v>67</v>
      </c>
      <c r="E2490" s="1" t="s">
        <v>79</v>
      </c>
      <c r="F2490">
        <v>5424</v>
      </c>
    </row>
    <row r="2491" spans="1:6" x14ac:dyDescent="0.3">
      <c r="A2491" s="1" t="s">
        <v>45</v>
      </c>
      <c r="B2491">
        <v>2017</v>
      </c>
      <c r="C2491" s="1" t="s">
        <v>63</v>
      </c>
      <c r="D2491" s="1" t="s">
        <v>68</v>
      </c>
      <c r="E2491" s="1" t="s">
        <v>82</v>
      </c>
      <c r="F2491">
        <v>10</v>
      </c>
    </row>
    <row r="2492" spans="1:6" x14ac:dyDescent="0.3">
      <c r="A2492" s="1" t="s">
        <v>45</v>
      </c>
      <c r="B2492">
        <v>2017</v>
      </c>
      <c r="C2492" s="1" t="s">
        <v>64</v>
      </c>
      <c r="D2492" s="1" t="s">
        <v>69</v>
      </c>
      <c r="E2492" s="1" t="s">
        <v>86</v>
      </c>
      <c r="F2492">
        <v>2649</v>
      </c>
    </row>
    <row r="2493" spans="1:6" x14ac:dyDescent="0.3">
      <c r="A2493" s="1" t="s">
        <v>45</v>
      </c>
      <c r="B2493">
        <v>2017</v>
      </c>
      <c r="C2493" s="1" t="s">
        <v>64</v>
      </c>
      <c r="D2493" s="1" t="s">
        <v>70</v>
      </c>
      <c r="E2493" s="1" t="s">
        <v>431</v>
      </c>
      <c r="F2493">
        <v>1</v>
      </c>
    </row>
    <row r="2494" spans="1:6" x14ac:dyDescent="0.3">
      <c r="A2494" s="1" t="s">
        <v>45</v>
      </c>
      <c r="B2494">
        <v>2017</v>
      </c>
      <c r="C2494" s="1" t="s">
        <v>64</v>
      </c>
      <c r="D2494" s="1" t="s">
        <v>70</v>
      </c>
      <c r="E2494" s="1" t="s">
        <v>432</v>
      </c>
      <c r="F2494">
        <v>262</v>
      </c>
    </row>
    <row r="2495" spans="1:6" x14ac:dyDescent="0.3">
      <c r="A2495" s="1" t="s">
        <v>45</v>
      </c>
      <c r="B2495">
        <v>2017</v>
      </c>
      <c r="C2495" s="1" t="s">
        <v>64</v>
      </c>
      <c r="D2495" s="1" t="s">
        <v>72</v>
      </c>
      <c r="E2495" s="1" t="s">
        <v>72</v>
      </c>
      <c r="F2495">
        <v>21205</v>
      </c>
    </row>
    <row r="2496" spans="1:6" x14ac:dyDescent="0.3">
      <c r="A2496" s="1" t="s">
        <v>45</v>
      </c>
      <c r="B2496">
        <v>2018</v>
      </c>
      <c r="C2496" s="1" t="s">
        <v>63</v>
      </c>
      <c r="D2496" s="1" t="s">
        <v>66</v>
      </c>
      <c r="E2496" s="1" t="s">
        <v>76</v>
      </c>
      <c r="F2496">
        <v>430</v>
      </c>
    </row>
    <row r="2497" spans="1:6" x14ac:dyDescent="0.3">
      <c r="A2497" s="1" t="s">
        <v>45</v>
      </c>
      <c r="B2497">
        <v>2018</v>
      </c>
      <c r="C2497" s="1" t="s">
        <v>63</v>
      </c>
      <c r="D2497" s="1" t="s">
        <v>67</v>
      </c>
      <c r="E2497" s="1" t="s">
        <v>79</v>
      </c>
      <c r="F2497">
        <v>5424</v>
      </c>
    </row>
    <row r="2498" spans="1:6" x14ac:dyDescent="0.3">
      <c r="A2498" s="1" t="s">
        <v>45</v>
      </c>
      <c r="B2498">
        <v>2018</v>
      </c>
      <c r="C2498" s="1" t="s">
        <v>63</v>
      </c>
      <c r="D2498" s="1" t="s">
        <v>68</v>
      </c>
      <c r="E2498" s="1" t="s">
        <v>82</v>
      </c>
      <c r="F2498">
        <v>9</v>
      </c>
    </row>
    <row r="2499" spans="1:6" x14ac:dyDescent="0.3">
      <c r="A2499" s="1" t="s">
        <v>45</v>
      </c>
      <c r="B2499">
        <v>2018</v>
      </c>
      <c r="C2499" s="1" t="s">
        <v>64</v>
      </c>
      <c r="D2499" s="1" t="s">
        <v>69</v>
      </c>
      <c r="E2499" s="1" t="s">
        <v>86</v>
      </c>
      <c r="F2499">
        <v>2659</v>
      </c>
    </row>
    <row r="2500" spans="1:6" x14ac:dyDescent="0.3">
      <c r="A2500" s="1" t="s">
        <v>45</v>
      </c>
      <c r="B2500">
        <v>2018</v>
      </c>
      <c r="C2500" s="1" t="s">
        <v>64</v>
      </c>
      <c r="D2500" s="1" t="s">
        <v>70</v>
      </c>
      <c r="E2500" s="1" t="s">
        <v>431</v>
      </c>
      <c r="F2500">
        <v>1</v>
      </c>
    </row>
    <row r="2501" spans="1:6" x14ac:dyDescent="0.3">
      <c r="A2501" s="1" t="s">
        <v>45</v>
      </c>
      <c r="B2501">
        <v>2018</v>
      </c>
      <c r="C2501" s="1" t="s">
        <v>64</v>
      </c>
      <c r="D2501" s="1" t="s">
        <v>70</v>
      </c>
      <c r="E2501" s="1" t="s">
        <v>432</v>
      </c>
      <c r="F2501">
        <v>257</v>
      </c>
    </row>
    <row r="2502" spans="1:6" x14ac:dyDescent="0.3">
      <c r="A2502" s="1" t="s">
        <v>45</v>
      </c>
      <c r="B2502">
        <v>2018</v>
      </c>
      <c r="C2502" s="1" t="s">
        <v>64</v>
      </c>
      <c r="D2502" s="1" t="s">
        <v>72</v>
      </c>
      <c r="E2502" s="1" t="s">
        <v>72</v>
      </c>
      <c r="F2502">
        <v>21255</v>
      </c>
    </row>
    <row r="2503" spans="1:6" x14ac:dyDescent="0.3">
      <c r="A2503" s="1" t="s">
        <v>45</v>
      </c>
      <c r="B2503">
        <v>2019</v>
      </c>
      <c r="C2503" s="1" t="s">
        <v>63</v>
      </c>
      <c r="D2503" s="1" t="s">
        <v>66</v>
      </c>
      <c r="E2503" s="1" t="s">
        <v>76</v>
      </c>
      <c r="F2503">
        <v>416</v>
      </c>
    </row>
    <row r="2504" spans="1:6" x14ac:dyDescent="0.3">
      <c r="A2504" s="1" t="s">
        <v>45</v>
      </c>
      <c r="B2504">
        <v>2019</v>
      </c>
      <c r="C2504" s="1" t="s">
        <v>63</v>
      </c>
      <c r="D2504" s="1" t="s">
        <v>67</v>
      </c>
      <c r="E2504" s="1" t="s">
        <v>79</v>
      </c>
      <c r="F2504">
        <v>5424</v>
      </c>
    </row>
    <row r="2505" spans="1:6" x14ac:dyDescent="0.3">
      <c r="A2505" s="1" t="s">
        <v>45</v>
      </c>
      <c r="B2505">
        <v>2019</v>
      </c>
      <c r="C2505" s="1" t="s">
        <v>63</v>
      </c>
      <c r="D2505" s="1" t="s">
        <v>68</v>
      </c>
      <c r="E2505" s="1" t="s">
        <v>82</v>
      </c>
      <c r="F2505">
        <v>9</v>
      </c>
    </row>
    <row r="2506" spans="1:6" x14ac:dyDescent="0.3">
      <c r="A2506" s="1" t="s">
        <v>45</v>
      </c>
      <c r="B2506">
        <v>2019</v>
      </c>
      <c r="C2506" s="1" t="s">
        <v>64</v>
      </c>
      <c r="D2506" s="1" t="s">
        <v>69</v>
      </c>
      <c r="E2506" s="1" t="s">
        <v>86</v>
      </c>
      <c r="F2506">
        <v>2658</v>
      </c>
    </row>
    <row r="2507" spans="1:6" x14ac:dyDescent="0.3">
      <c r="A2507" s="1" t="s">
        <v>45</v>
      </c>
      <c r="B2507">
        <v>2019</v>
      </c>
      <c r="C2507" s="1" t="s">
        <v>64</v>
      </c>
      <c r="D2507" s="1" t="s">
        <v>70</v>
      </c>
      <c r="E2507" s="1" t="s">
        <v>431</v>
      </c>
      <c r="F2507">
        <v>1</v>
      </c>
    </row>
    <row r="2508" spans="1:6" x14ac:dyDescent="0.3">
      <c r="A2508" s="1" t="s">
        <v>45</v>
      </c>
      <c r="B2508">
        <v>2019</v>
      </c>
      <c r="C2508" s="1" t="s">
        <v>64</v>
      </c>
      <c r="D2508" s="1" t="s">
        <v>70</v>
      </c>
      <c r="E2508" s="1" t="s">
        <v>432</v>
      </c>
      <c r="F2508">
        <v>264</v>
      </c>
    </row>
    <row r="2509" spans="1:6" x14ac:dyDescent="0.3">
      <c r="A2509" s="1" t="s">
        <v>45</v>
      </c>
      <c r="B2509">
        <v>2019</v>
      </c>
      <c r="C2509" s="1" t="s">
        <v>64</v>
      </c>
      <c r="D2509" s="1" t="s">
        <v>72</v>
      </c>
      <c r="E2509" s="1" t="s">
        <v>72</v>
      </c>
      <c r="F2509">
        <v>21232</v>
      </c>
    </row>
    <row r="2510" spans="1:6" x14ac:dyDescent="0.3">
      <c r="A2510" s="1" t="s">
        <v>45</v>
      </c>
      <c r="B2510">
        <v>2020</v>
      </c>
      <c r="C2510" s="1" t="s">
        <v>63</v>
      </c>
      <c r="D2510" s="1" t="s">
        <v>66</v>
      </c>
      <c r="E2510" s="1" t="s">
        <v>76</v>
      </c>
      <c r="F2510">
        <v>411</v>
      </c>
    </row>
    <row r="2511" spans="1:6" x14ac:dyDescent="0.3">
      <c r="A2511" s="1" t="s">
        <v>45</v>
      </c>
      <c r="B2511">
        <v>2020</v>
      </c>
      <c r="C2511" s="1" t="s">
        <v>63</v>
      </c>
      <c r="D2511" s="1" t="s">
        <v>67</v>
      </c>
      <c r="E2511" s="1" t="s">
        <v>79</v>
      </c>
      <c r="F2511">
        <v>5424</v>
      </c>
    </row>
    <row r="2512" spans="1:6" x14ac:dyDescent="0.3">
      <c r="A2512" s="1" t="s">
        <v>45</v>
      </c>
      <c r="B2512">
        <v>2020</v>
      </c>
      <c r="C2512" s="1" t="s">
        <v>63</v>
      </c>
      <c r="D2512" s="1" t="s">
        <v>68</v>
      </c>
      <c r="E2512" s="1" t="s">
        <v>82</v>
      </c>
      <c r="F2512">
        <v>9</v>
      </c>
    </row>
    <row r="2513" spans="1:6" x14ac:dyDescent="0.3">
      <c r="A2513" s="1" t="s">
        <v>45</v>
      </c>
      <c r="B2513">
        <v>2020</v>
      </c>
      <c r="C2513" s="1" t="s">
        <v>64</v>
      </c>
      <c r="D2513" s="1" t="s">
        <v>69</v>
      </c>
      <c r="E2513" s="1" t="s">
        <v>86</v>
      </c>
      <c r="F2513">
        <v>2660</v>
      </c>
    </row>
    <row r="2514" spans="1:6" x14ac:dyDescent="0.3">
      <c r="A2514" s="1" t="s">
        <v>45</v>
      </c>
      <c r="B2514">
        <v>2020</v>
      </c>
      <c r="C2514" s="1" t="s">
        <v>64</v>
      </c>
      <c r="D2514" s="1" t="s">
        <v>70</v>
      </c>
      <c r="E2514" s="1" t="s">
        <v>431</v>
      </c>
      <c r="F2514">
        <v>1</v>
      </c>
    </row>
    <row r="2515" spans="1:6" x14ac:dyDescent="0.3">
      <c r="A2515" s="1" t="s">
        <v>45</v>
      </c>
      <c r="B2515">
        <v>2020</v>
      </c>
      <c r="C2515" s="1" t="s">
        <v>64</v>
      </c>
      <c r="D2515" s="1" t="s">
        <v>70</v>
      </c>
      <c r="E2515" s="1" t="s">
        <v>432</v>
      </c>
      <c r="F2515">
        <v>264</v>
      </c>
    </row>
    <row r="2516" spans="1:6" x14ac:dyDescent="0.3">
      <c r="A2516" s="1" t="s">
        <v>45</v>
      </c>
      <c r="B2516">
        <v>2020</v>
      </c>
      <c r="C2516" s="1" t="s">
        <v>64</v>
      </c>
      <c r="D2516" s="1" t="s">
        <v>72</v>
      </c>
      <c r="E2516" s="1" t="s">
        <v>72</v>
      </c>
      <c r="F2516">
        <v>21285</v>
      </c>
    </row>
    <row r="2517" spans="1:6" x14ac:dyDescent="0.3">
      <c r="A2517" s="1" t="s">
        <v>45</v>
      </c>
      <c r="B2517">
        <v>2021</v>
      </c>
      <c r="C2517" s="1" t="s">
        <v>63</v>
      </c>
      <c r="D2517" s="1" t="s">
        <v>66</v>
      </c>
      <c r="E2517" s="1" t="s">
        <v>76</v>
      </c>
      <c r="F2517">
        <v>410</v>
      </c>
    </row>
    <row r="2518" spans="1:6" x14ac:dyDescent="0.3">
      <c r="A2518" s="1" t="s">
        <v>45</v>
      </c>
      <c r="B2518">
        <v>2021</v>
      </c>
      <c r="C2518" s="1" t="s">
        <v>63</v>
      </c>
      <c r="D2518" s="1" t="s">
        <v>67</v>
      </c>
      <c r="E2518" s="1" t="s">
        <v>79</v>
      </c>
      <c r="F2518">
        <v>5424</v>
      </c>
    </row>
    <row r="2519" spans="1:6" x14ac:dyDescent="0.3">
      <c r="A2519" s="1" t="s">
        <v>45</v>
      </c>
      <c r="B2519">
        <v>2021</v>
      </c>
      <c r="C2519" s="1" t="s">
        <v>63</v>
      </c>
      <c r="D2519" s="1" t="s">
        <v>68</v>
      </c>
      <c r="E2519" s="1" t="s">
        <v>82</v>
      </c>
      <c r="F2519">
        <v>9</v>
      </c>
    </row>
    <row r="2520" spans="1:6" x14ac:dyDescent="0.3">
      <c r="A2520" s="1" t="s">
        <v>45</v>
      </c>
      <c r="B2520">
        <v>2021</v>
      </c>
      <c r="C2520" s="1" t="s">
        <v>64</v>
      </c>
      <c r="D2520" s="1" t="s">
        <v>69</v>
      </c>
      <c r="E2520" s="1" t="s">
        <v>86</v>
      </c>
      <c r="F2520">
        <v>2656</v>
      </c>
    </row>
    <row r="2521" spans="1:6" x14ac:dyDescent="0.3">
      <c r="A2521" s="1" t="s">
        <v>45</v>
      </c>
      <c r="B2521">
        <v>2021</v>
      </c>
      <c r="C2521" s="1" t="s">
        <v>64</v>
      </c>
      <c r="D2521" s="1" t="s">
        <v>70</v>
      </c>
      <c r="E2521" s="1" t="s">
        <v>431</v>
      </c>
      <c r="F2521">
        <v>1</v>
      </c>
    </row>
    <row r="2522" spans="1:6" x14ac:dyDescent="0.3">
      <c r="A2522" s="1" t="s">
        <v>45</v>
      </c>
      <c r="B2522">
        <v>2021</v>
      </c>
      <c r="C2522" s="1" t="s">
        <v>64</v>
      </c>
      <c r="D2522" s="1" t="s">
        <v>70</v>
      </c>
      <c r="E2522" s="1" t="s">
        <v>432</v>
      </c>
      <c r="F2522">
        <v>269</v>
      </c>
    </row>
    <row r="2523" spans="1:6" x14ac:dyDescent="0.3">
      <c r="A2523" s="1" t="s">
        <v>45</v>
      </c>
      <c r="B2523">
        <v>2021</v>
      </c>
      <c r="C2523" s="1" t="s">
        <v>64</v>
      </c>
      <c r="D2523" s="1" t="s">
        <v>72</v>
      </c>
      <c r="E2523" s="1" t="s">
        <v>72</v>
      </c>
      <c r="F2523">
        <v>21354</v>
      </c>
    </row>
    <row r="2524" spans="1:6" x14ac:dyDescent="0.3">
      <c r="A2524" s="1" t="s">
        <v>46</v>
      </c>
      <c r="B2524">
        <v>2015</v>
      </c>
      <c r="C2524" s="1" t="s">
        <v>63</v>
      </c>
      <c r="D2524" s="1" t="s">
        <v>67</v>
      </c>
      <c r="E2524" s="1" t="s">
        <v>79</v>
      </c>
      <c r="F2524">
        <v>1650</v>
      </c>
    </row>
    <row r="2525" spans="1:6" x14ac:dyDescent="0.3">
      <c r="A2525" s="1" t="s">
        <v>46</v>
      </c>
      <c r="B2525">
        <v>2015</v>
      </c>
      <c r="C2525" s="1" t="s">
        <v>63</v>
      </c>
      <c r="D2525" s="1" t="s">
        <v>68</v>
      </c>
      <c r="E2525" s="1" t="s">
        <v>82</v>
      </c>
      <c r="F2525">
        <v>23</v>
      </c>
    </row>
    <row r="2526" spans="1:6" x14ac:dyDescent="0.3">
      <c r="A2526" s="1" t="s">
        <v>46</v>
      </c>
      <c r="B2526">
        <v>2015</v>
      </c>
      <c r="C2526" s="1" t="s">
        <v>64</v>
      </c>
      <c r="D2526" s="1" t="s">
        <v>69</v>
      </c>
      <c r="E2526" s="1" t="s">
        <v>86</v>
      </c>
      <c r="F2526">
        <v>785</v>
      </c>
    </row>
    <row r="2527" spans="1:6" x14ac:dyDescent="0.3">
      <c r="A2527" s="1" t="s">
        <v>46</v>
      </c>
      <c r="B2527">
        <v>2015</v>
      </c>
      <c r="C2527" s="1" t="s">
        <v>64</v>
      </c>
      <c r="D2527" s="1" t="s">
        <v>70</v>
      </c>
      <c r="E2527" s="1" t="s">
        <v>90</v>
      </c>
      <c r="F2527">
        <v>71</v>
      </c>
    </row>
    <row r="2528" spans="1:6" x14ac:dyDescent="0.3">
      <c r="A2528" s="1" t="s">
        <v>46</v>
      </c>
      <c r="B2528">
        <v>2015</v>
      </c>
      <c r="C2528" s="1" t="s">
        <v>64</v>
      </c>
      <c r="D2528" s="1" t="s">
        <v>72</v>
      </c>
      <c r="E2528" s="1" t="s">
        <v>72</v>
      </c>
      <c r="F2528">
        <v>5219</v>
      </c>
    </row>
    <row r="2529" spans="1:6" x14ac:dyDescent="0.3">
      <c r="A2529" s="1" t="s">
        <v>46</v>
      </c>
      <c r="B2529">
        <v>2016</v>
      </c>
      <c r="C2529" s="1" t="s">
        <v>63</v>
      </c>
      <c r="D2529" s="1" t="s">
        <v>67</v>
      </c>
      <c r="E2529" s="1" t="s">
        <v>79</v>
      </c>
      <c r="F2529">
        <v>1650</v>
      </c>
    </row>
    <row r="2530" spans="1:6" x14ac:dyDescent="0.3">
      <c r="A2530" s="1" t="s">
        <v>46</v>
      </c>
      <c r="B2530">
        <v>2016</v>
      </c>
      <c r="C2530" s="1" t="s">
        <v>63</v>
      </c>
      <c r="D2530" s="1" t="s">
        <v>68</v>
      </c>
      <c r="E2530" s="1" t="s">
        <v>82</v>
      </c>
      <c r="F2530">
        <v>23</v>
      </c>
    </row>
    <row r="2531" spans="1:6" x14ac:dyDescent="0.3">
      <c r="A2531" s="1" t="s">
        <v>46</v>
      </c>
      <c r="B2531">
        <v>2016</v>
      </c>
      <c r="C2531" s="1" t="s">
        <v>64</v>
      </c>
      <c r="D2531" s="1" t="s">
        <v>69</v>
      </c>
      <c r="E2531" s="1" t="s">
        <v>86</v>
      </c>
      <c r="F2531">
        <v>739</v>
      </c>
    </row>
    <row r="2532" spans="1:6" x14ac:dyDescent="0.3">
      <c r="A2532" s="1" t="s">
        <v>46</v>
      </c>
      <c r="B2532">
        <v>2016</v>
      </c>
      <c r="C2532" s="1" t="s">
        <v>64</v>
      </c>
      <c r="D2532" s="1" t="s">
        <v>70</v>
      </c>
      <c r="E2532" s="1" t="s">
        <v>90</v>
      </c>
      <c r="F2532">
        <v>60</v>
      </c>
    </row>
    <row r="2533" spans="1:6" x14ac:dyDescent="0.3">
      <c r="A2533" s="1" t="s">
        <v>46</v>
      </c>
      <c r="B2533">
        <v>2016</v>
      </c>
      <c r="C2533" s="1" t="s">
        <v>64</v>
      </c>
      <c r="D2533" s="1" t="s">
        <v>72</v>
      </c>
      <c r="E2533" s="1" t="s">
        <v>72</v>
      </c>
      <c r="F2533">
        <v>5208</v>
      </c>
    </row>
    <row r="2534" spans="1:6" x14ac:dyDescent="0.3">
      <c r="A2534" s="1" t="s">
        <v>46</v>
      </c>
      <c r="B2534">
        <v>2017</v>
      </c>
      <c r="C2534" s="1" t="s">
        <v>63</v>
      </c>
      <c r="D2534" s="1" t="s">
        <v>67</v>
      </c>
      <c r="E2534" s="1" t="s">
        <v>79</v>
      </c>
      <c r="F2534">
        <v>1650</v>
      </c>
    </row>
    <row r="2535" spans="1:6" x14ac:dyDescent="0.3">
      <c r="A2535" s="1" t="s">
        <v>46</v>
      </c>
      <c r="B2535">
        <v>2017</v>
      </c>
      <c r="C2535" s="1" t="s">
        <v>63</v>
      </c>
      <c r="D2535" s="1" t="s">
        <v>68</v>
      </c>
      <c r="E2535" s="1" t="s">
        <v>82</v>
      </c>
      <c r="F2535">
        <v>23</v>
      </c>
    </row>
    <row r="2536" spans="1:6" x14ac:dyDescent="0.3">
      <c r="A2536" s="1" t="s">
        <v>46</v>
      </c>
      <c r="B2536">
        <v>2017</v>
      </c>
      <c r="C2536" s="1" t="s">
        <v>64</v>
      </c>
      <c r="D2536" s="1" t="s">
        <v>69</v>
      </c>
      <c r="E2536" s="1" t="s">
        <v>86</v>
      </c>
      <c r="F2536">
        <v>733</v>
      </c>
    </row>
    <row r="2537" spans="1:6" x14ac:dyDescent="0.3">
      <c r="A2537" s="1" t="s">
        <v>46</v>
      </c>
      <c r="B2537">
        <v>2017</v>
      </c>
      <c r="C2537" s="1" t="s">
        <v>64</v>
      </c>
      <c r="D2537" s="1" t="s">
        <v>70</v>
      </c>
      <c r="E2537" s="1" t="s">
        <v>90</v>
      </c>
      <c r="F2537">
        <v>53</v>
      </c>
    </row>
    <row r="2538" spans="1:6" x14ac:dyDescent="0.3">
      <c r="A2538" s="1" t="s">
        <v>46</v>
      </c>
      <c r="B2538">
        <v>2017</v>
      </c>
      <c r="C2538" s="1" t="s">
        <v>64</v>
      </c>
      <c r="D2538" s="1" t="s">
        <v>72</v>
      </c>
      <c r="E2538" s="1" t="s">
        <v>72</v>
      </c>
      <c r="F2538">
        <v>5194</v>
      </c>
    </row>
    <row r="2539" spans="1:6" x14ac:dyDescent="0.3">
      <c r="A2539" s="1" t="s">
        <v>46</v>
      </c>
      <c r="B2539">
        <v>2018</v>
      </c>
      <c r="C2539" s="1" t="s">
        <v>63</v>
      </c>
      <c r="D2539" s="1" t="s">
        <v>67</v>
      </c>
      <c r="E2539" s="1" t="s">
        <v>79</v>
      </c>
      <c r="F2539">
        <v>1710</v>
      </c>
    </row>
    <row r="2540" spans="1:6" x14ac:dyDescent="0.3">
      <c r="A2540" s="1" t="s">
        <v>46</v>
      </c>
      <c r="B2540">
        <v>2018</v>
      </c>
      <c r="C2540" s="1" t="s">
        <v>63</v>
      </c>
      <c r="D2540" s="1" t="s">
        <v>68</v>
      </c>
      <c r="E2540" s="1" t="s">
        <v>82</v>
      </c>
      <c r="F2540">
        <v>23</v>
      </c>
    </row>
    <row r="2541" spans="1:6" x14ac:dyDescent="0.3">
      <c r="A2541" s="1" t="s">
        <v>46</v>
      </c>
      <c r="B2541">
        <v>2018</v>
      </c>
      <c r="C2541" s="1" t="s">
        <v>64</v>
      </c>
      <c r="D2541" s="1" t="s">
        <v>69</v>
      </c>
      <c r="E2541" s="1" t="s">
        <v>86</v>
      </c>
      <c r="F2541">
        <v>724</v>
      </c>
    </row>
    <row r="2542" spans="1:6" x14ac:dyDescent="0.3">
      <c r="A2542" s="1" t="s">
        <v>46</v>
      </c>
      <c r="B2542">
        <v>2018</v>
      </c>
      <c r="C2542" s="1" t="s">
        <v>64</v>
      </c>
      <c r="D2542" s="1" t="s">
        <v>70</v>
      </c>
      <c r="E2542" s="1" t="s">
        <v>90</v>
      </c>
      <c r="F2542">
        <v>68</v>
      </c>
    </row>
    <row r="2543" spans="1:6" x14ac:dyDescent="0.3">
      <c r="A2543" s="1" t="s">
        <v>46</v>
      </c>
      <c r="B2543">
        <v>2018</v>
      </c>
      <c r="C2543" s="1" t="s">
        <v>64</v>
      </c>
      <c r="D2543" s="1" t="s">
        <v>72</v>
      </c>
      <c r="E2543" s="1" t="s">
        <v>72</v>
      </c>
      <c r="F2543">
        <v>5127</v>
      </c>
    </row>
    <row r="2544" spans="1:6" x14ac:dyDescent="0.3">
      <c r="A2544" s="1" t="s">
        <v>46</v>
      </c>
      <c r="B2544">
        <v>2019</v>
      </c>
      <c r="C2544" s="1" t="s">
        <v>63</v>
      </c>
      <c r="D2544" s="1" t="s">
        <v>67</v>
      </c>
      <c r="E2544" s="1" t="s">
        <v>79</v>
      </c>
      <c r="F2544">
        <v>1710</v>
      </c>
    </row>
    <row r="2545" spans="1:6" x14ac:dyDescent="0.3">
      <c r="A2545" s="1" t="s">
        <v>46</v>
      </c>
      <c r="B2545">
        <v>2019</v>
      </c>
      <c r="C2545" s="1" t="s">
        <v>63</v>
      </c>
      <c r="D2545" s="1" t="s">
        <v>68</v>
      </c>
      <c r="E2545" s="1" t="s">
        <v>82</v>
      </c>
      <c r="F2545">
        <v>23</v>
      </c>
    </row>
    <row r="2546" spans="1:6" x14ac:dyDescent="0.3">
      <c r="A2546" s="1" t="s">
        <v>46</v>
      </c>
      <c r="B2546">
        <v>2019</v>
      </c>
      <c r="C2546" s="1" t="s">
        <v>64</v>
      </c>
      <c r="D2546" s="1" t="s">
        <v>69</v>
      </c>
      <c r="E2546" s="1" t="s">
        <v>86</v>
      </c>
      <c r="F2546">
        <v>742</v>
      </c>
    </row>
    <row r="2547" spans="1:6" x14ac:dyDescent="0.3">
      <c r="A2547" s="1" t="s">
        <v>46</v>
      </c>
      <c r="B2547">
        <v>2019</v>
      </c>
      <c r="C2547" s="1" t="s">
        <v>64</v>
      </c>
      <c r="D2547" s="1" t="s">
        <v>70</v>
      </c>
      <c r="E2547" s="1" t="s">
        <v>90</v>
      </c>
      <c r="F2547">
        <v>70</v>
      </c>
    </row>
    <row r="2548" spans="1:6" x14ac:dyDescent="0.3">
      <c r="A2548" s="1" t="s">
        <v>46</v>
      </c>
      <c r="B2548">
        <v>2019</v>
      </c>
      <c r="C2548" s="1" t="s">
        <v>64</v>
      </c>
      <c r="D2548" s="1" t="s">
        <v>72</v>
      </c>
      <c r="E2548" s="1" t="s">
        <v>72</v>
      </c>
      <c r="F2548">
        <v>5165</v>
      </c>
    </row>
    <row r="2549" spans="1:6" x14ac:dyDescent="0.3">
      <c r="A2549" s="1" t="s">
        <v>46</v>
      </c>
      <c r="B2549">
        <v>2020</v>
      </c>
      <c r="C2549" s="1" t="s">
        <v>63</v>
      </c>
      <c r="D2549" s="1" t="s">
        <v>67</v>
      </c>
      <c r="E2549" s="1" t="s">
        <v>79</v>
      </c>
      <c r="F2549">
        <v>1710</v>
      </c>
    </row>
    <row r="2550" spans="1:6" x14ac:dyDescent="0.3">
      <c r="A2550" s="1" t="s">
        <v>46</v>
      </c>
      <c r="B2550">
        <v>2020</v>
      </c>
      <c r="C2550" s="1" t="s">
        <v>63</v>
      </c>
      <c r="D2550" s="1" t="s">
        <v>68</v>
      </c>
      <c r="E2550" s="1" t="s">
        <v>82</v>
      </c>
      <c r="F2550">
        <v>23</v>
      </c>
    </row>
    <row r="2551" spans="1:6" x14ac:dyDescent="0.3">
      <c r="A2551" s="1" t="s">
        <v>46</v>
      </c>
      <c r="B2551">
        <v>2020</v>
      </c>
      <c r="C2551" s="1" t="s">
        <v>64</v>
      </c>
      <c r="D2551" s="1" t="s">
        <v>69</v>
      </c>
      <c r="E2551" s="1" t="s">
        <v>86</v>
      </c>
      <c r="F2551">
        <v>706</v>
      </c>
    </row>
    <row r="2552" spans="1:6" x14ac:dyDescent="0.3">
      <c r="A2552" s="1" t="s">
        <v>46</v>
      </c>
      <c r="B2552">
        <v>2020</v>
      </c>
      <c r="C2552" s="1" t="s">
        <v>64</v>
      </c>
      <c r="D2552" s="1" t="s">
        <v>70</v>
      </c>
      <c r="E2552" s="1" t="s">
        <v>90</v>
      </c>
      <c r="F2552">
        <v>73</v>
      </c>
    </row>
    <row r="2553" spans="1:6" x14ac:dyDescent="0.3">
      <c r="A2553" s="1" t="s">
        <v>46</v>
      </c>
      <c r="B2553">
        <v>2020</v>
      </c>
      <c r="C2553" s="1" t="s">
        <v>64</v>
      </c>
      <c r="D2553" s="1" t="s">
        <v>72</v>
      </c>
      <c r="E2553" s="1" t="s">
        <v>72</v>
      </c>
      <c r="F2553">
        <v>5150</v>
      </c>
    </row>
    <row r="2554" spans="1:6" x14ac:dyDescent="0.3">
      <c r="A2554" s="1" t="s">
        <v>46</v>
      </c>
      <c r="B2554">
        <v>2021</v>
      </c>
      <c r="C2554" s="1" t="s">
        <v>63</v>
      </c>
      <c r="D2554" s="1" t="s">
        <v>67</v>
      </c>
      <c r="E2554" s="1" t="s">
        <v>79</v>
      </c>
      <c r="F2554">
        <v>1710</v>
      </c>
    </row>
    <row r="2555" spans="1:6" x14ac:dyDescent="0.3">
      <c r="A2555" s="1" t="s">
        <v>46</v>
      </c>
      <c r="B2555">
        <v>2021</v>
      </c>
      <c r="C2555" s="1" t="s">
        <v>63</v>
      </c>
      <c r="D2555" s="1" t="s">
        <v>68</v>
      </c>
      <c r="E2555" s="1" t="s">
        <v>82</v>
      </c>
      <c r="F2555">
        <v>23</v>
      </c>
    </row>
    <row r="2556" spans="1:6" x14ac:dyDescent="0.3">
      <c r="A2556" s="1" t="s">
        <v>46</v>
      </c>
      <c r="B2556">
        <v>2021</v>
      </c>
      <c r="C2556" s="1" t="s">
        <v>64</v>
      </c>
      <c r="D2556" s="1" t="s">
        <v>69</v>
      </c>
      <c r="E2556" s="1" t="s">
        <v>86</v>
      </c>
      <c r="F2556">
        <v>709</v>
      </c>
    </row>
    <row r="2557" spans="1:6" x14ac:dyDescent="0.3">
      <c r="A2557" s="1" t="s">
        <v>46</v>
      </c>
      <c r="B2557">
        <v>2021</v>
      </c>
      <c r="C2557" s="1" t="s">
        <v>64</v>
      </c>
      <c r="D2557" s="1" t="s">
        <v>70</v>
      </c>
      <c r="E2557" s="1" t="s">
        <v>90</v>
      </c>
      <c r="F2557">
        <v>67</v>
      </c>
    </row>
    <row r="2558" spans="1:6" x14ac:dyDescent="0.3">
      <c r="A2558" s="1" t="s">
        <v>46</v>
      </c>
      <c r="B2558">
        <v>2021</v>
      </c>
      <c r="C2558" s="1" t="s">
        <v>64</v>
      </c>
      <c r="D2558" s="1" t="s">
        <v>72</v>
      </c>
      <c r="E2558" s="1" t="s">
        <v>72</v>
      </c>
      <c r="F2558">
        <v>5158</v>
      </c>
    </row>
    <row r="2559" spans="1:6" x14ac:dyDescent="0.3">
      <c r="A2559" s="1" t="s">
        <v>47</v>
      </c>
      <c r="B2559">
        <v>2015</v>
      </c>
      <c r="C2559" s="1" t="s">
        <v>63</v>
      </c>
      <c r="D2559" s="1" t="s">
        <v>65</v>
      </c>
      <c r="E2559" s="1" t="s">
        <v>75</v>
      </c>
      <c r="F2559">
        <v>1</v>
      </c>
    </row>
    <row r="2560" spans="1:6" x14ac:dyDescent="0.3">
      <c r="A2560" s="1" t="s">
        <v>47</v>
      </c>
      <c r="B2560">
        <v>2015</v>
      </c>
      <c r="C2560" s="1" t="s">
        <v>63</v>
      </c>
      <c r="D2560" s="1" t="s">
        <v>66</v>
      </c>
      <c r="E2560" s="1" t="s">
        <v>76</v>
      </c>
      <c r="F2560">
        <v>164</v>
      </c>
    </row>
    <row r="2561" spans="1:6" x14ac:dyDescent="0.3">
      <c r="A2561" s="1" t="s">
        <v>47</v>
      </c>
      <c r="B2561">
        <v>2015</v>
      </c>
      <c r="C2561" s="1" t="s">
        <v>63</v>
      </c>
      <c r="D2561" s="1" t="s">
        <v>67</v>
      </c>
      <c r="E2561" s="1" t="s">
        <v>79</v>
      </c>
      <c r="F2561">
        <v>11202</v>
      </c>
    </row>
    <row r="2562" spans="1:6" x14ac:dyDescent="0.3">
      <c r="A2562" s="1" t="s">
        <v>47</v>
      </c>
      <c r="B2562">
        <v>2015</v>
      </c>
      <c r="C2562" s="1" t="s">
        <v>63</v>
      </c>
      <c r="D2562" s="1" t="s">
        <v>68</v>
      </c>
      <c r="E2562" s="1" t="s">
        <v>82</v>
      </c>
      <c r="F2562">
        <v>714</v>
      </c>
    </row>
    <row r="2563" spans="1:6" x14ac:dyDescent="0.3">
      <c r="A2563" s="1" t="s">
        <v>47</v>
      </c>
      <c r="B2563">
        <v>2015</v>
      </c>
      <c r="C2563" s="1" t="s">
        <v>64</v>
      </c>
      <c r="D2563" s="1" t="s">
        <v>69</v>
      </c>
      <c r="E2563" s="1" t="s">
        <v>86</v>
      </c>
      <c r="F2563">
        <v>5197</v>
      </c>
    </row>
    <row r="2564" spans="1:6" x14ac:dyDescent="0.3">
      <c r="A2564" s="1" t="s">
        <v>47</v>
      </c>
      <c r="B2564">
        <v>2015</v>
      </c>
      <c r="C2564" s="1" t="s">
        <v>64</v>
      </c>
      <c r="D2564" s="1" t="s">
        <v>70</v>
      </c>
      <c r="E2564" s="1" t="s">
        <v>433</v>
      </c>
      <c r="F2564">
        <v>20</v>
      </c>
    </row>
    <row r="2565" spans="1:6" x14ac:dyDescent="0.3">
      <c r="A2565" s="1" t="s">
        <v>47</v>
      </c>
      <c r="B2565">
        <v>2015</v>
      </c>
      <c r="C2565" s="1" t="s">
        <v>64</v>
      </c>
      <c r="D2565" s="1" t="s">
        <v>70</v>
      </c>
      <c r="E2565" s="1" t="s">
        <v>156</v>
      </c>
      <c r="F2565">
        <v>939</v>
      </c>
    </row>
    <row r="2566" spans="1:6" x14ac:dyDescent="0.3">
      <c r="A2566" s="1" t="s">
        <v>47</v>
      </c>
      <c r="B2566">
        <v>2015</v>
      </c>
      <c r="C2566" s="1" t="s">
        <v>64</v>
      </c>
      <c r="D2566" s="1" t="s">
        <v>72</v>
      </c>
      <c r="E2566" s="1" t="s">
        <v>72</v>
      </c>
      <c r="F2566">
        <v>61231</v>
      </c>
    </row>
    <row r="2567" spans="1:6" x14ac:dyDescent="0.3">
      <c r="A2567" s="1" t="s">
        <v>47</v>
      </c>
      <c r="B2567">
        <v>2016</v>
      </c>
      <c r="C2567" s="1" t="s">
        <v>63</v>
      </c>
      <c r="D2567" s="1" t="s">
        <v>65</v>
      </c>
      <c r="E2567" s="1" t="s">
        <v>75</v>
      </c>
      <c r="F2567">
        <v>1</v>
      </c>
    </row>
    <row r="2568" spans="1:6" x14ac:dyDescent="0.3">
      <c r="A2568" s="1" t="s">
        <v>47</v>
      </c>
      <c r="B2568">
        <v>2016</v>
      </c>
      <c r="C2568" s="1" t="s">
        <v>63</v>
      </c>
      <c r="D2568" s="1" t="s">
        <v>66</v>
      </c>
      <c r="E2568" s="1" t="s">
        <v>76</v>
      </c>
      <c r="F2568">
        <v>163</v>
      </c>
    </row>
    <row r="2569" spans="1:6" x14ac:dyDescent="0.3">
      <c r="A2569" s="1" t="s">
        <v>47</v>
      </c>
      <c r="B2569">
        <v>2016</v>
      </c>
      <c r="C2569" s="1" t="s">
        <v>63</v>
      </c>
      <c r="D2569" s="1" t="s">
        <v>67</v>
      </c>
      <c r="E2569" s="1" t="s">
        <v>79</v>
      </c>
      <c r="F2569">
        <v>11693</v>
      </c>
    </row>
    <row r="2570" spans="1:6" x14ac:dyDescent="0.3">
      <c r="A2570" s="1" t="s">
        <v>47</v>
      </c>
      <c r="B2570">
        <v>2016</v>
      </c>
      <c r="C2570" s="1" t="s">
        <v>63</v>
      </c>
      <c r="D2570" s="1" t="s">
        <v>68</v>
      </c>
      <c r="E2570" s="1" t="s">
        <v>82</v>
      </c>
      <c r="F2570">
        <v>721</v>
      </c>
    </row>
    <row r="2571" spans="1:6" x14ac:dyDescent="0.3">
      <c r="A2571" s="1" t="s">
        <v>47</v>
      </c>
      <c r="B2571">
        <v>2016</v>
      </c>
      <c r="C2571" s="1" t="s">
        <v>64</v>
      </c>
      <c r="D2571" s="1" t="s">
        <v>69</v>
      </c>
      <c r="E2571" s="1" t="s">
        <v>86</v>
      </c>
      <c r="F2571">
        <v>5371</v>
      </c>
    </row>
    <row r="2572" spans="1:6" x14ac:dyDescent="0.3">
      <c r="A2572" s="1" t="s">
        <v>47</v>
      </c>
      <c r="B2572">
        <v>2016</v>
      </c>
      <c r="C2572" s="1" t="s">
        <v>64</v>
      </c>
      <c r="D2572" s="1" t="s">
        <v>70</v>
      </c>
      <c r="E2572" s="1" t="s">
        <v>433</v>
      </c>
      <c r="F2572">
        <v>26</v>
      </c>
    </row>
    <row r="2573" spans="1:6" x14ac:dyDescent="0.3">
      <c r="A2573" s="1" t="s">
        <v>47</v>
      </c>
      <c r="B2573">
        <v>2016</v>
      </c>
      <c r="C2573" s="1" t="s">
        <v>64</v>
      </c>
      <c r="D2573" s="1" t="s">
        <v>70</v>
      </c>
      <c r="E2573" s="1" t="s">
        <v>156</v>
      </c>
      <c r="F2573">
        <v>912</v>
      </c>
    </row>
    <row r="2574" spans="1:6" x14ac:dyDescent="0.3">
      <c r="A2574" s="1" t="s">
        <v>47</v>
      </c>
      <c r="B2574">
        <v>2016</v>
      </c>
      <c r="C2574" s="1" t="s">
        <v>64</v>
      </c>
      <c r="D2574" s="1" t="s">
        <v>72</v>
      </c>
      <c r="E2574" s="1" t="s">
        <v>72</v>
      </c>
      <c r="F2574">
        <v>62501</v>
      </c>
    </row>
    <row r="2575" spans="1:6" x14ac:dyDescent="0.3">
      <c r="A2575" s="1" t="s">
        <v>47</v>
      </c>
      <c r="B2575">
        <v>2017</v>
      </c>
      <c r="C2575" s="1" t="s">
        <v>63</v>
      </c>
      <c r="D2575" s="1" t="s">
        <v>65</v>
      </c>
      <c r="E2575" s="1" t="s">
        <v>75</v>
      </c>
      <c r="F2575">
        <v>1</v>
      </c>
    </row>
    <row r="2576" spans="1:6" x14ac:dyDescent="0.3">
      <c r="A2576" s="1" t="s">
        <v>47</v>
      </c>
      <c r="B2576">
        <v>2017</v>
      </c>
      <c r="C2576" s="1" t="s">
        <v>63</v>
      </c>
      <c r="D2576" s="1" t="s">
        <v>66</v>
      </c>
      <c r="E2576" s="1" t="s">
        <v>76</v>
      </c>
      <c r="F2576">
        <v>163</v>
      </c>
    </row>
    <row r="2577" spans="1:6" x14ac:dyDescent="0.3">
      <c r="A2577" s="1" t="s">
        <v>47</v>
      </c>
      <c r="B2577">
        <v>2017</v>
      </c>
      <c r="C2577" s="1" t="s">
        <v>63</v>
      </c>
      <c r="D2577" s="1" t="s">
        <v>67</v>
      </c>
      <c r="E2577" s="1" t="s">
        <v>79</v>
      </c>
      <c r="F2577">
        <v>11693</v>
      </c>
    </row>
    <row r="2578" spans="1:6" x14ac:dyDescent="0.3">
      <c r="A2578" s="1" t="s">
        <v>47</v>
      </c>
      <c r="B2578">
        <v>2017</v>
      </c>
      <c r="C2578" s="1" t="s">
        <v>63</v>
      </c>
      <c r="D2578" s="1" t="s">
        <v>68</v>
      </c>
      <c r="E2578" s="1" t="s">
        <v>82</v>
      </c>
      <c r="F2578">
        <v>721</v>
      </c>
    </row>
    <row r="2579" spans="1:6" x14ac:dyDescent="0.3">
      <c r="A2579" s="1" t="s">
        <v>47</v>
      </c>
      <c r="B2579">
        <v>2017</v>
      </c>
      <c r="C2579" s="1" t="s">
        <v>64</v>
      </c>
      <c r="D2579" s="1" t="s">
        <v>69</v>
      </c>
      <c r="E2579" s="1" t="s">
        <v>86</v>
      </c>
      <c r="F2579">
        <v>5512</v>
      </c>
    </row>
    <row r="2580" spans="1:6" x14ac:dyDescent="0.3">
      <c r="A2580" s="1" t="s">
        <v>47</v>
      </c>
      <c r="B2580">
        <v>2017</v>
      </c>
      <c r="C2580" s="1" t="s">
        <v>64</v>
      </c>
      <c r="D2580" s="1" t="s">
        <v>70</v>
      </c>
      <c r="E2580" s="1" t="s">
        <v>433</v>
      </c>
      <c r="F2580">
        <v>22</v>
      </c>
    </row>
    <row r="2581" spans="1:6" x14ac:dyDescent="0.3">
      <c r="A2581" s="1" t="s">
        <v>47</v>
      </c>
      <c r="B2581">
        <v>2017</v>
      </c>
      <c r="C2581" s="1" t="s">
        <v>64</v>
      </c>
      <c r="D2581" s="1" t="s">
        <v>70</v>
      </c>
      <c r="E2581" s="1" t="s">
        <v>156</v>
      </c>
      <c r="F2581">
        <v>884</v>
      </c>
    </row>
    <row r="2582" spans="1:6" x14ac:dyDescent="0.3">
      <c r="A2582" s="1" t="s">
        <v>47</v>
      </c>
      <c r="B2582">
        <v>2017</v>
      </c>
      <c r="C2582" s="1" t="s">
        <v>64</v>
      </c>
      <c r="D2582" s="1" t="s">
        <v>72</v>
      </c>
      <c r="E2582" s="1" t="s">
        <v>72</v>
      </c>
      <c r="F2582">
        <v>64073</v>
      </c>
    </row>
    <row r="2583" spans="1:6" x14ac:dyDescent="0.3">
      <c r="A2583" s="1" t="s">
        <v>47</v>
      </c>
      <c r="B2583">
        <v>2018</v>
      </c>
      <c r="C2583" s="1" t="s">
        <v>63</v>
      </c>
      <c r="D2583" s="1" t="s">
        <v>65</v>
      </c>
      <c r="E2583" s="1" t="s">
        <v>75</v>
      </c>
      <c r="F2583">
        <v>1</v>
      </c>
    </row>
    <row r="2584" spans="1:6" x14ac:dyDescent="0.3">
      <c r="A2584" s="1" t="s">
        <v>47</v>
      </c>
      <c r="B2584">
        <v>2018</v>
      </c>
      <c r="C2584" s="1" t="s">
        <v>63</v>
      </c>
      <c r="D2584" s="1" t="s">
        <v>66</v>
      </c>
      <c r="E2584" s="1" t="s">
        <v>76</v>
      </c>
      <c r="F2584">
        <v>163</v>
      </c>
    </row>
    <row r="2585" spans="1:6" x14ac:dyDescent="0.3">
      <c r="A2585" s="1" t="s">
        <v>47</v>
      </c>
      <c r="B2585">
        <v>2018</v>
      </c>
      <c r="C2585" s="1" t="s">
        <v>63</v>
      </c>
      <c r="D2585" s="1" t="s">
        <v>67</v>
      </c>
      <c r="E2585" s="1" t="s">
        <v>79</v>
      </c>
      <c r="F2585">
        <v>11693</v>
      </c>
    </row>
    <row r="2586" spans="1:6" x14ac:dyDescent="0.3">
      <c r="A2586" s="1" t="s">
        <v>47</v>
      </c>
      <c r="B2586">
        <v>2018</v>
      </c>
      <c r="C2586" s="1" t="s">
        <v>63</v>
      </c>
      <c r="D2586" s="1" t="s">
        <v>68</v>
      </c>
      <c r="E2586" s="1" t="s">
        <v>82</v>
      </c>
      <c r="F2586">
        <v>721</v>
      </c>
    </row>
    <row r="2587" spans="1:6" x14ac:dyDescent="0.3">
      <c r="A2587" s="1" t="s">
        <v>47</v>
      </c>
      <c r="B2587">
        <v>2018</v>
      </c>
      <c r="C2587" s="1" t="s">
        <v>64</v>
      </c>
      <c r="D2587" s="1" t="s">
        <v>69</v>
      </c>
      <c r="E2587" s="1" t="s">
        <v>86</v>
      </c>
      <c r="F2587">
        <v>5543</v>
      </c>
    </row>
    <row r="2588" spans="1:6" x14ac:dyDescent="0.3">
      <c r="A2588" s="1" t="s">
        <v>47</v>
      </c>
      <c r="B2588">
        <v>2018</v>
      </c>
      <c r="C2588" s="1" t="s">
        <v>64</v>
      </c>
      <c r="D2588" s="1" t="s">
        <v>70</v>
      </c>
      <c r="E2588" s="1" t="s">
        <v>433</v>
      </c>
      <c r="F2588">
        <v>23</v>
      </c>
    </row>
    <row r="2589" spans="1:6" x14ac:dyDescent="0.3">
      <c r="A2589" s="1" t="s">
        <v>47</v>
      </c>
      <c r="B2589">
        <v>2018</v>
      </c>
      <c r="C2589" s="1" t="s">
        <v>64</v>
      </c>
      <c r="D2589" s="1" t="s">
        <v>70</v>
      </c>
      <c r="E2589" s="1" t="s">
        <v>156</v>
      </c>
      <c r="F2589">
        <v>852</v>
      </c>
    </row>
    <row r="2590" spans="1:6" x14ac:dyDescent="0.3">
      <c r="A2590" s="1" t="s">
        <v>47</v>
      </c>
      <c r="B2590">
        <v>2018</v>
      </c>
      <c r="C2590" s="1" t="s">
        <v>64</v>
      </c>
      <c r="D2590" s="1" t="s">
        <v>72</v>
      </c>
      <c r="E2590" s="1" t="s">
        <v>72</v>
      </c>
      <c r="F2590">
        <v>65690</v>
      </c>
    </row>
    <row r="2591" spans="1:6" x14ac:dyDescent="0.3">
      <c r="A2591" s="1" t="s">
        <v>47</v>
      </c>
      <c r="B2591">
        <v>2019</v>
      </c>
      <c r="C2591" s="1" t="s">
        <v>63</v>
      </c>
      <c r="D2591" s="1" t="s">
        <v>65</v>
      </c>
      <c r="E2591" s="1" t="s">
        <v>75</v>
      </c>
      <c r="F2591">
        <v>1</v>
      </c>
    </row>
    <row r="2592" spans="1:6" x14ac:dyDescent="0.3">
      <c r="A2592" s="1" t="s">
        <v>47</v>
      </c>
      <c r="B2592">
        <v>2019</v>
      </c>
      <c r="C2592" s="1" t="s">
        <v>63</v>
      </c>
      <c r="D2592" s="1" t="s">
        <v>66</v>
      </c>
      <c r="E2592" s="1" t="s">
        <v>76</v>
      </c>
      <c r="F2592">
        <v>162</v>
      </c>
    </row>
    <row r="2593" spans="1:6" x14ac:dyDescent="0.3">
      <c r="A2593" s="1" t="s">
        <v>47</v>
      </c>
      <c r="B2593">
        <v>2019</v>
      </c>
      <c r="C2593" s="1" t="s">
        <v>63</v>
      </c>
      <c r="D2593" s="1" t="s">
        <v>67</v>
      </c>
      <c r="E2593" s="1" t="s">
        <v>79</v>
      </c>
      <c r="F2593">
        <v>12196</v>
      </c>
    </row>
    <row r="2594" spans="1:6" x14ac:dyDescent="0.3">
      <c r="A2594" s="1" t="s">
        <v>47</v>
      </c>
      <c r="B2594">
        <v>2019</v>
      </c>
      <c r="C2594" s="1" t="s">
        <v>63</v>
      </c>
      <c r="D2594" s="1" t="s">
        <v>68</v>
      </c>
      <c r="E2594" s="1" t="s">
        <v>82</v>
      </c>
      <c r="F2594">
        <v>733</v>
      </c>
    </row>
    <row r="2595" spans="1:6" x14ac:dyDescent="0.3">
      <c r="A2595" s="1" t="s">
        <v>47</v>
      </c>
      <c r="B2595">
        <v>2019</v>
      </c>
      <c r="C2595" s="1" t="s">
        <v>64</v>
      </c>
      <c r="D2595" s="1" t="s">
        <v>69</v>
      </c>
      <c r="E2595" s="1" t="s">
        <v>86</v>
      </c>
      <c r="F2595">
        <v>5753</v>
      </c>
    </row>
    <row r="2596" spans="1:6" x14ac:dyDescent="0.3">
      <c r="A2596" s="1" t="s">
        <v>47</v>
      </c>
      <c r="B2596">
        <v>2019</v>
      </c>
      <c r="C2596" s="1" t="s">
        <v>64</v>
      </c>
      <c r="D2596" s="1" t="s">
        <v>70</v>
      </c>
      <c r="E2596" s="1" t="s">
        <v>433</v>
      </c>
      <c r="F2596">
        <v>20</v>
      </c>
    </row>
    <row r="2597" spans="1:6" x14ac:dyDescent="0.3">
      <c r="A2597" s="1" t="s">
        <v>47</v>
      </c>
      <c r="B2597">
        <v>2019</v>
      </c>
      <c r="C2597" s="1" t="s">
        <v>64</v>
      </c>
      <c r="D2597" s="1" t="s">
        <v>70</v>
      </c>
      <c r="E2597" s="1" t="s">
        <v>156</v>
      </c>
      <c r="F2597">
        <v>839</v>
      </c>
    </row>
    <row r="2598" spans="1:6" x14ac:dyDescent="0.3">
      <c r="A2598" s="1" t="s">
        <v>47</v>
      </c>
      <c r="B2598">
        <v>2019</v>
      </c>
      <c r="C2598" s="1" t="s">
        <v>64</v>
      </c>
      <c r="D2598" s="1" t="s">
        <v>72</v>
      </c>
      <c r="E2598" s="1" t="s">
        <v>72</v>
      </c>
      <c r="F2598">
        <v>66521</v>
      </c>
    </row>
    <row r="2599" spans="1:6" x14ac:dyDescent="0.3">
      <c r="A2599" s="1" t="s">
        <v>47</v>
      </c>
      <c r="B2599">
        <v>2020</v>
      </c>
      <c r="C2599" s="1" t="s">
        <v>63</v>
      </c>
      <c r="D2599" s="1" t="s">
        <v>65</v>
      </c>
      <c r="E2599" s="1" t="s">
        <v>75</v>
      </c>
      <c r="F2599">
        <v>1</v>
      </c>
    </row>
    <row r="2600" spans="1:6" x14ac:dyDescent="0.3">
      <c r="A2600" s="1" t="s">
        <v>47</v>
      </c>
      <c r="B2600">
        <v>2020</v>
      </c>
      <c r="C2600" s="1" t="s">
        <v>63</v>
      </c>
      <c r="D2600" s="1" t="s">
        <v>66</v>
      </c>
      <c r="E2600" s="1" t="s">
        <v>76</v>
      </c>
      <c r="F2600">
        <v>159</v>
      </c>
    </row>
    <row r="2601" spans="1:6" x14ac:dyDescent="0.3">
      <c r="A2601" s="1" t="s">
        <v>47</v>
      </c>
      <c r="B2601">
        <v>2020</v>
      </c>
      <c r="C2601" s="1" t="s">
        <v>63</v>
      </c>
      <c r="D2601" s="1" t="s">
        <v>67</v>
      </c>
      <c r="E2601" s="1" t="s">
        <v>79</v>
      </c>
      <c r="F2601">
        <v>12436</v>
      </c>
    </row>
    <row r="2602" spans="1:6" x14ac:dyDescent="0.3">
      <c r="A2602" s="1" t="s">
        <v>47</v>
      </c>
      <c r="B2602">
        <v>2020</v>
      </c>
      <c r="C2602" s="1" t="s">
        <v>63</v>
      </c>
      <c r="D2602" s="1" t="s">
        <v>68</v>
      </c>
      <c r="E2602" s="1" t="s">
        <v>82</v>
      </c>
      <c r="F2602">
        <v>751</v>
      </c>
    </row>
    <row r="2603" spans="1:6" x14ac:dyDescent="0.3">
      <c r="A2603" s="1" t="s">
        <v>47</v>
      </c>
      <c r="B2603">
        <v>2020</v>
      </c>
      <c r="C2603" s="1" t="s">
        <v>64</v>
      </c>
      <c r="D2603" s="1" t="s">
        <v>69</v>
      </c>
      <c r="E2603" s="1" t="s">
        <v>86</v>
      </c>
      <c r="F2603">
        <v>5871</v>
      </c>
    </row>
    <row r="2604" spans="1:6" x14ac:dyDescent="0.3">
      <c r="A2604" s="1" t="s">
        <v>47</v>
      </c>
      <c r="B2604">
        <v>2020</v>
      </c>
      <c r="C2604" s="1" t="s">
        <v>64</v>
      </c>
      <c r="D2604" s="1" t="s">
        <v>70</v>
      </c>
      <c r="E2604" s="1" t="s">
        <v>433</v>
      </c>
      <c r="F2604">
        <v>24</v>
      </c>
    </row>
    <row r="2605" spans="1:6" x14ac:dyDescent="0.3">
      <c r="A2605" s="1" t="s">
        <v>47</v>
      </c>
      <c r="B2605">
        <v>2020</v>
      </c>
      <c r="C2605" s="1" t="s">
        <v>64</v>
      </c>
      <c r="D2605" s="1" t="s">
        <v>70</v>
      </c>
      <c r="E2605" s="1" t="s">
        <v>156</v>
      </c>
      <c r="F2605">
        <v>811</v>
      </c>
    </row>
    <row r="2606" spans="1:6" x14ac:dyDescent="0.3">
      <c r="A2606" s="1" t="s">
        <v>47</v>
      </c>
      <c r="B2606">
        <v>2020</v>
      </c>
      <c r="C2606" s="1" t="s">
        <v>64</v>
      </c>
      <c r="D2606" s="1" t="s">
        <v>72</v>
      </c>
      <c r="E2606" s="1" t="s">
        <v>72</v>
      </c>
      <c r="F2606">
        <v>67295</v>
      </c>
    </row>
    <row r="2607" spans="1:6" x14ac:dyDescent="0.3">
      <c r="A2607" s="1" t="s">
        <v>47</v>
      </c>
      <c r="B2607">
        <v>2021</v>
      </c>
      <c r="C2607" s="1" t="s">
        <v>63</v>
      </c>
      <c r="D2607" s="1" t="s">
        <v>65</v>
      </c>
      <c r="E2607" s="1" t="s">
        <v>75</v>
      </c>
      <c r="F2607">
        <v>1</v>
      </c>
    </row>
    <row r="2608" spans="1:6" x14ac:dyDescent="0.3">
      <c r="A2608" s="1" t="s">
        <v>47</v>
      </c>
      <c r="B2608">
        <v>2021</v>
      </c>
      <c r="C2608" s="1" t="s">
        <v>63</v>
      </c>
      <c r="D2608" s="1" t="s">
        <v>66</v>
      </c>
      <c r="E2608" s="1" t="s">
        <v>76</v>
      </c>
      <c r="F2608">
        <v>159</v>
      </c>
    </row>
    <row r="2609" spans="1:6" x14ac:dyDescent="0.3">
      <c r="A2609" s="1" t="s">
        <v>47</v>
      </c>
      <c r="B2609">
        <v>2021</v>
      </c>
      <c r="C2609" s="1" t="s">
        <v>63</v>
      </c>
      <c r="D2609" s="1" t="s">
        <v>67</v>
      </c>
      <c r="E2609" s="1" t="s">
        <v>79</v>
      </c>
      <c r="F2609">
        <v>12573</v>
      </c>
    </row>
    <row r="2610" spans="1:6" x14ac:dyDescent="0.3">
      <c r="A2610" s="1" t="s">
        <v>47</v>
      </c>
      <c r="B2610">
        <v>2021</v>
      </c>
      <c r="C2610" s="1" t="s">
        <v>63</v>
      </c>
      <c r="D2610" s="1" t="s">
        <v>68</v>
      </c>
      <c r="E2610" s="1" t="s">
        <v>82</v>
      </c>
      <c r="F2610">
        <v>766</v>
      </c>
    </row>
    <row r="2611" spans="1:6" x14ac:dyDescent="0.3">
      <c r="A2611" s="1" t="s">
        <v>47</v>
      </c>
      <c r="B2611">
        <v>2021</v>
      </c>
      <c r="C2611" s="1" t="s">
        <v>64</v>
      </c>
      <c r="D2611" s="1" t="s">
        <v>69</v>
      </c>
      <c r="E2611" s="1" t="s">
        <v>86</v>
      </c>
      <c r="F2611">
        <v>6017</v>
      </c>
    </row>
    <row r="2612" spans="1:6" x14ac:dyDescent="0.3">
      <c r="A2612" s="1" t="s">
        <v>47</v>
      </c>
      <c r="B2612">
        <v>2021</v>
      </c>
      <c r="C2612" s="1" t="s">
        <v>64</v>
      </c>
      <c r="D2612" s="1" t="s">
        <v>70</v>
      </c>
      <c r="E2612" s="1" t="s">
        <v>433</v>
      </c>
      <c r="F2612">
        <v>16</v>
      </c>
    </row>
    <row r="2613" spans="1:6" x14ac:dyDescent="0.3">
      <c r="A2613" s="1" t="s">
        <v>47</v>
      </c>
      <c r="B2613">
        <v>2021</v>
      </c>
      <c r="C2613" s="1" t="s">
        <v>64</v>
      </c>
      <c r="D2613" s="1" t="s">
        <v>70</v>
      </c>
      <c r="E2613" s="1" t="s">
        <v>156</v>
      </c>
      <c r="F2613">
        <v>793</v>
      </c>
    </row>
    <row r="2614" spans="1:6" x14ac:dyDescent="0.3">
      <c r="A2614" s="1" t="s">
        <v>47</v>
      </c>
      <c r="B2614">
        <v>2021</v>
      </c>
      <c r="C2614" s="1" t="s">
        <v>64</v>
      </c>
      <c r="D2614" s="1" t="s">
        <v>72</v>
      </c>
      <c r="E2614" s="1" t="s">
        <v>72</v>
      </c>
      <c r="F2614">
        <v>68283</v>
      </c>
    </row>
    <row r="2615" spans="1:6" x14ac:dyDescent="0.3">
      <c r="A2615" s="1" t="s">
        <v>48</v>
      </c>
      <c r="B2615">
        <v>2015</v>
      </c>
      <c r="C2615" s="1" t="s">
        <v>63</v>
      </c>
      <c r="D2615" s="1" t="s">
        <v>66</v>
      </c>
      <c r="E2615" s="1" t="s">
        <v>76</v>
      </c>
      <c r="F2615">
        <v>151</v>
      </c>
    </row>
    <row r="2616" spans="1:6" x14ac:dyDescent="0.3">
      <c r="A2616" s="1" t="s">
        <v>48</v>
      </c>
      <c r="B2616">
        <v>2015</v>
      </c>
      <c r="C2616" s="1" t="s">
        <v>63</v>
      </c>
      <c r="D2616" s="1" t="s">
        <v>67</v>
      </c>
      <c r="E2616" s="1" t="s">
        <v>79</v>
      </c>
      <c r="F2616">
        <v>2851</v>
      </c>
    </row>
    <row r="2617" spans="1:6" x14ac:dyDescent="0.3">
      <c r="A2617" s="1" t="s">
        <v>48</v>
      </c>
      <c r="B2617">
        <v>2015</v>
      </c>
      <c r="C2617" s="1" t="s">
        <v>63</v>
      </c>
      <c r="D2617" s="1" t="s">
        <v>68</v>
      </c>
      <c r="E2617" s="1" t="s">
        <v>82</v>
      </c>
      <c r="F2617">
        <v>96</v>
      </c>
    </row>
    <row r="2618" spans="1:6" x14ac:dyDescent="0.3">
      <c r="A2618" s="1" t="s">
        <v>48</v>
      </c>
      <c r="B2618">
        <v>2015</v>
      </c>
      <c r="C2618" s="1" t="s">
        <v>64</v>
      </c>
      <c r="D2618" s="1" t="s">
        <v>69</v>
      </c>
      <c r="E2618" s="1" t="s">
        <v>86</v>
      </c>
      <c r="F2618">
        <v>1132</v>
      </c>
    </row>
    <row r="2619" spans="1:6" x14ac:dyDescent="0.3">
      <c r="A2619" s="1" t="s">
        <v>48</v>
      </c>
      <c r="B2619">
        <v>2015</v>
      </c>
      <c r="C2619" s="1" t="s">
        <v>64</v>
      </c>
      <c r="D2619" s="1" t="s">
        <v>70</v>
      </c>
      <c r="E2619" s="1" t="s">
        <v>90</v>
      </c>
      <c r="F2619">
        <v>138</v>
      </c>
    </row>
    <row r="2620" spans="1:6" x14ac:dyDescent="0.3">
      <c r="A2620" s="1" t="s">
        <v>48</v>
      </c>
      <c r="B2620">
        <v>2015</v>
      </c>
      <c r="C2620" s="1" t="s">
        <v>64</v>
      </c>
      <c r="D2620" s="1" t="s">
        <v>72</v>
      </c>
      <c r="E2620" s="1" t="s">
        <v>72</v>
      </c>
      <c r="F2620">
        <v>10570</v>
      </c>
    </row>
    <row r="2621" spans="1:6" x14ac:dyDescent="0.3">
      <c r="A2621" s="1" t="s">
        <v>48</v>
      </c>
      <c r="B2621">
        <v>2016</v>
      </c>
      <c r="C2621" s="1" t="s">
        <v>63</v>
      </c>
      <c r="D2621" s="1" t="s">
        <v>66</v>
      </c>
      <c r="E2621" s="1" t="s">
        <v>76</v>
      </c>
      <c r="F2621">
        <v>152</v>
      </c>
    </row>
    <row r="2622" spans="1:6" x14ac:dyDescent="0.3">
      <c r="A2622" s="1" t="s">
        <v>48</v>
      </c>
      <c r="B2622">
        <v>2016</v>
      </c>
      <c r="C2622" s="1" t="s">
        <v>63</v>
      </c>
      <c r="D2622" s="1" t="s">
        <v>67</v>
      </c>
      <c r="E2622" s="1" t="s">
        <v>79</v>
      </c>
      <c r="F2622">
        <v>2845</v>
      </c>
    </row>
    <row r="2623" spans="1:6" x14ac:dyDescent="0.3">
      <c r="A2623" s="1" t="s">
        <v>48</v>
      </c>
      <c r="B2623">
        <v>2016</v>
      </c>
      <c r="C2623" s="1" t="s">
        <v>63</v>
      </c>
      <c r="D2623" s="1" t="s">
        <v>68</v>
      </c>
      <c r="E2623" s="1" t="s">
        <v>82</v>
      </c>
      <c r="F2623">
        <v>97</v>
      </c>
    </row>
    <row r="2624" spans="1:6" x14ac:dyDescent="0.3">
      <c r="A2624" s="1" t="s">
        <v>48</v>
      </c>
      <c r="B2624">
        <v>2016</v>
      </c>
      <c r="C2624" s="1" t="s">
        <v>64</v>
      </c>
      <c r="D2624" s="1" t="s">
        <v>69</v>
      </c>
      <c r="E2624" s="1" t="s">
        <v>86</v>
      </c>
      <c r="F2624">
        <v>1129</v>
      </c>
    </row>
    <row r="2625" spans="1:6" x14ac:dyDescent="0.3">
      <c r="A2625" s="1" t="s">
        <v>48</v>
      </c>
      <c r="B2625">
        <v>2016</v>
      </c>
      <c r="C2625" s="1" t="s">
        <v>64</v>
      </c>
      <c r="D2625" s="1" t="s">
        <v>70</v>
      </c>
      <c r="E2625" s="1" t="s">
        <v>90</v>
      </c>
      <c r="F2625">
        <v>141</v>
      </c>
    </row>
    <row r="2626" spans="1:6" x14ac:dyDescent="0.3">
      <c r="A2626" s="1" t="s">
        <v>48</v>
      </c>
      <c r="B2626">
        <v>2016</v>
      </c>
      <c r="C2626" s="1" t="s">
        <v>64</v>
      </c>
      <c r="D2626" s="1" t="s">
        <v>72</v>
      </c>
      <c r="E2626" s="1" t="s">
        <v>72</v>
      </c>
      <c r="F2626">
        <v>10730</v>
      </c>
    </row>
    <row r="2627" spans="1:6" x14ac:dyDescent="0.3">
      <c r="A2627" s="1" t="s">
        <v>48</v>
      </c>
      <c r="B2627">
        <v>2017</v>
      </c>
      <c r="C2627" s="1" t="s">
        <v>63</v>
      </c>
      <c r="D2627" s="1" t="s">
        <v>66</v>
      </c>
      <c r="E2627" s="1" t="s">
        <v>76</v>
      </c>
      <c r="F2627">
        <v>151</v>
      </c>
    </row>
    <row r="2628" spans="1:6" x14ac:dyDescent="0.3">
      <c r="A2628" s="1" t="s">
        <v>48</v>
      </c>
      <c r="B2628">
        <v>2017</v>
      </c>
      <c r="C2628" s="1" t="s">
        <v>63</v>
      </c>
      <c r="D2628" s="1" t="s">
        <v>67</v>
      </c>
      <c r="E2628" s="1" t="s">
        <v>79</v>
      </c>
      <c r="F2628">
        <v>2890</v>
      </c>
    </row>
    <row r="2629" spans="1:6" x14ac:dyDescent="0.3">
      <c r="A2629" s="1" t="s">
        <v>48</v>
      </c>
      <c r="B2629">
        <v>2017</v>
      </c>
      <c r="C2629" s="1" t="s">
        <v>63</v>
      </c>
      <c r="D2629" s="1" t="s">
        <v>68</v>
      </c>
      <c r="E2629" s="1" t="s">
        <v>82</v>
      </c>
      <c r="F2629">
        <v>97</v>
      </c>
    </row>
    <row r="2630" spans="1:6" x14ac:dyDescent="0.3">
      <c r="A2630" s="1" t="s">
        <v>48</v>
      </c>
      <c r="B2630">
        <v>2017</v>
      </c>
      <c r="C2630" s="1" t="s">
        <v>64</v>
      </c>
      <c r="D2630" s="1" t="s">
        <v>69</v>
      </c>
      <c r="E2630" s="1" t="s">
        <v>86</v>
      </c>
      <c r="F2630">
        <v>1149</v>
      </c>
    </row>
    <row r="2631" spans="1:6" x14ac:dyDescent="0.3">
      <c r="A2631" s="1" t="s">
        <v>48</v>
      </c>
      <c r="B2631">
        <v>2017</v>
      </c>
      <c r="C2631" s="1" t="s">
        <v>64</v>
      </c>
      <c r="D2631" s="1" t="s">
        <v>70</v>
      </c>
      <c r="E2631" s="1" t="s">
        <v>90</v>
      </c>
      <c r="F2631">
        <v>132</v>
      </c>
    </row>
    <row r="2632" spans="1:6" x14ac:dyDescent="0.3">
      <c r="A2632" s="1" t="s">
        <v>48</v>
      </c>
      <c r="B2632">
        <v>2017</v>
      </c>
      <c r="C2632" s="1" t="s">
        <v>64</v>
      </c>
      <c r="D2632" s="1" t="s">
        <v>72</v>
      </c>
      <c r="E2632" s="1" t="s">
        <v>72</v>
      </c>
      <c r="F2632">
        <v>11084</v>
      </c>
    </row>
    <row r="2633" spans="1:6" x14ac:dyDescent="0.3">
      <c r="A2633" s="1" t="s">
        <v>48</v>
      </c>
      <c r="B2633">
        <v>2018</v>
      </c>
      <c r="C2633" s="1" t="s">
        <v>63</v>
      </c>
      <c r="D2633" s="1" t="s">
        <v>66</v>
      </c>
      <c r="E2633" s="1" t="s">
        <v>76</v>
      </c>
      <c r="F2633">
        <v>155</v>
      </c>
    </row>
    <row r="2634" spans="1:6" x14ac:dyDescent="0.3">
      <c r="A2634" s="1" t="s">
        <v>48</v>
      </c>
      <c r="B2634">
        <v>2018</v>
      </c>
      <c r="C2634" s="1" t="s">
        <v>63</v>
      </c>
      <c r="D2634" s="1" t="s">
        <v>67</v>
      </c>
      <c r="E2634" s="1" t="s">
        <v>79</v>
      </c>
      <c r="F2634">
        <v>2939</v>
      </c>
    </row>
    <row r="2635" spans="1:6" x14ac:dyDescent="0.3">
      <c r="A2635" s="1" t="s">
        <v>48</v>
      </c>
      <c r="B2635">
        <v>2018</v>
      </c>
      <c r="C2635" s="1" t="s">
        <v>63</v>
      </c>
      <c r="D2635" s="1" t="s">
        <v>68</v>
      </c>
      <c r="E2635" s="1" t="s">
        <v>82</v>
      </c>
      <c r="F2635">
        <v>97</v>
      </c>
    </row>
    <row r="2636" spans="1:6" x14ac:dyDescent="0.3">
      <c r="A2636" s="1" t="s">
        <v>48</v>
      </c>
      <c r="B2636">
        <v>2018</v>
      </c>
      <c r="C2636" s="1" t="s">
        <v>64</v>
      </c>
      <c r="D2636" s="1" t="s">
        <v>69</v>
      </c>
      <c r="E2636" s="1" t="s">
        <v>86</v>
      </c>
      <c r="F2636">
        <v>1164</v>
      </c>
    </row>
    <row r="2637" spans="1:6" x14ac:dyDescent="0.3">
      <c r="A2637" s="1" t="s">
        <v>48</v>
      </c>
      <c r="B2637">
        <v>2018</v>
      </c>
      <c r="C2637" s="1" t="s">
        <v>64</v>
      </c>
      <c r="D2637" s="1" t="s">
        <v>70</v>
      </c>
      <c r="E2637" s="1" t="s">
        <v>90</v>
      </c>
      <c r="F2637">
        <v>134</v>
      </c>
    </row>
    <row r="2638" spans="1:6" x14ac:dyDescent="0.3">
      <c r="A2638" s="1" t="s">
        <v>48</v>
      </c>
      <c r="B2638">
        <v>2018</v>
      </c>
      <c r="C2638" s="1" t="s">
        <v>64</v>
      </c>
      <c r="D2638" s="1" t="s">
        <v>72</v>
      </c>
      <c r="E2638" s="1" t="s">
        <v>72</v>
      </c>
      <c r="F2638">
        <v>11285</v>
      </c>
    </row>
    <row r="2639" spans="1:6" x14ac:dyDescent="0.3">
      <c r="A2639" s="1" t="s">
        <v>48</v>
      </c>
      <c r="B2639">
        <v>2019</v>
      </c>
      <c r="C2639" s="1" t="s">
        <v>63</v>
      </c>
      <c r="D2639" s="1" t="s">
        <v>66</v>
      </c>
      <c r="E2639" s="1" t="s">
        <v>76</v>
      </c>
      <c r="F2639">
        <v>157</v>
      </c>
    </row>
    <row r="2640" spans="1:6" x14ac:dyDescent="0.3">
      <c r="A2640" s="1" t="s">
        <v>48</v>
      </c>
      <c r="B2640">
        <v>2019</v>
      </c>
      <c r="C2640" s="1" t="s">
        <v>63</v>
      </c>
      <c r="D2640" s="1" t="s">
        <v>67</v>
      </c>
      <c r="E2640" s="1" t="s">
        <v>79</v>
      </c>
      <c r="F2640">
        <v>2939</v>
      </c>
    </row>
    <row r="2641" spans="1:6" x14ac:dyDescent="0.3">
      <c r="A2641" s="1" t="s">
        <v>48</v>
      </c>
      <c r="B2641">
        <v>2019</v>
      </c>
      <c r="C2641" s="1" t="s">
        <v>63</v>
      </c>
      <c r="D2641" s="1" t="s">
        <v>68</v>
      </c>
      <c r="E2641" s="1" t="s">
        <v>82</v>
      </c>
      <c r="F2641">
        <v>97</v>
      </c>
    </row>
    <row r="2642" spans="1:6" x14ac:dyDescent="0.3">
      <c r="A2642" s="1" t="s">
        <v>48</v>
      </c>
      <c r="B2642">
        <v>2019</v>
      </c>
      <c r="C2642" s="1" t="s">
        <v>64</v>
      </c>
      <c r="D2642" s="1" t="s">
        <v>69</v>
      </c>
      <c r="E2642" s="1" t="s">
        <v>86</v>
      </c>
      <c r="F2642">
        <v>1160</v>
      </c>
    </row>
    <row r="2643" spans="1:6" x14ac:dyDescent="0.3">
      <c r="A2643" s="1" t="s">
        <v>48</v>
      </c>
      <c r="B2643">
        <v>2019</v>
      </c>
      <c r="C2643" s="1" t="s">
        <v>64</v>
      </c>
      <c r="D2643" s="1" t="s">
        <v>70</v>
      </c>
      <c r="E2643" s="1" t="s">
        <v>90</v>
      </c>
      <c r="F2643">
        <v>132</v>
      </c>
    </row>
    <row r="2644" spans="1:6" x14ac:dyDescent="0.3">
      <c r="A2644" s="1" t="s">
        <v>48</v>
      </c>
      <c r="B2644">
        <v>2019</v>
      </c>
      <c r="C2644" s="1" t="s">
        <v>64</v>
      </c>
      <c r="D2644" s="1" t="s">
        <v>72</v>
      </c>
      <c r="E2644" s="1" t="s">
        <v>72</v>
      </c>
      <c r="F2644">
        <v>11360</v>
      </c>
    </row>
    <row r="2645" spans="1:6" x14ac:dyDescent="0.3">
      <c r="A2645" s="1" t="s">
        <v>48</v>
      </c>
      <c r="B2645">
        <v>2020</v>
      </c>
      <c r="C2645" s="1" t="s">
        <v>63</v>
      </c>
      <c r="D2645" s="1" t="s">
        <v>66</v>
      </c>
      <c r="E2645" s="1" t="s">
        <v>76</v>
      </c>
      <c r="F2645">
        <v>158</v>
      </c>
    </row>
    <row r="2646" spans="1:6" x14ac:dyDescent="0.3">
      <c r="A2646" s="1" t="s">
        <v>48</v>
      </c>
      <c r="B2646">
        <v>2020</v>
      </c>
      <c r="C2646" s="1" t="s">
        <v>63</v>
      </c>
      <c r="D2646" s="1" t="s">
        <v>67</v>
      </c>
      <c r="E2646" s="1" t="s">
        <v>79</v>
      </c>
      <c r="F2646">
        <v>2962</v>
      </c>
    </row>
    <row r="2647" spans="1:6" x14ac:dyDescent="0.3">
      <c r="A2647" s="1" t="s">
        <v>48</v>
      </c>
      <c r="B2647">
        <v>2020</v>
      </c>
      <c r="C2647" s="1" t="s">
        <v>63</v>
      </c>
      <c r="D2647" s="1" t="s">
        <v>68</v>
      </c>
      <c r="E2647" s="1" t="s">
        <v>82</v>
      </c>
      <c r="F2647">
        <v>31</v>
      </c>
    </row>
    <row r="2648" spans="1:6" x14ac:dyDescent="0.3">
      <c r="A2648" s="1" t="s">
        <v>48</v>
      </c>
      <c r="B2648">
        <v>2020</v>
      </c>
      <c r="C2648" s="1" t="s">
        <v>64</v>
      </c>
      <c r="D2648" s="1" t="s">
        <v>69</v>
      </c>
      <c r="E2648" s="1" t="s">
        <v>86</v>
      </c>
      <c r="F2648">
        <v>1164</v>
      </c>
    </row>
    <row r="2649" spans="1:6" x14ac:dyDescent="0.3">
      <c r="A2649" s="1" t="s">
        <v>48</v>
      </c>
      <c r="B2649">
        <v>2020</v>
      </c>
      <c r="C2649" s="1" t="s">
        <v>64</v>
      </c>
      <c r="D2649" s="1" t="s">
        <v>70</v>
      </c>
      <c r="E2649" s="1" t="s">
        <v>90</v>
      </c>
      <c r="F2649">
        <v>124</v>
      </c>
    </row>
    <row r="2650" spans="1:6" x14ac:dyDescent="0.3">
      <c r="A2650" s="1" t="s">
        <v>48</v>
      </c>
      <c r="B2650">
        <v>2020</v>
      </c>
      <c r="C2650" s="1" t="s">
        <v>64</v>
      </c>
      <c r="D2650" s="1" t="s">
        <v>72</v>
      </c>
      <c r="E2650" s="1" t="s">
        <v>72</v>
      </c>
      <c r="F2650">
        <v>11409</v>
      </c>
    </row>
    <row r="2651" spans="1:6" x14ac:dyDescent="0.3">
      <c r="A2651" s="1" t="s">
        <v>48</v>
      </c>
      <c r="B2651">
        <v>2021</v>
      </c>
      <c r="C2651" s="1" t="s">
        <v>63</v>
      </c>
      <c r="D2651" s="1" t="s">
        <v>66</v>
      </c>
      <c r="E2651" s="1" t="s">
        <v>76</v>
      </c>
      <c r="F2651">
        <v>158</v>
      </c>
    </row>
    <row r="2652" spans="1:6" x14ac:dyDescent="0.3">
      <c r="A2652" s="1" t="s">
        <v>48</v>
      </c>
      <c r="B2652">
        <v>2021</v>
      </c>
      <c r="C2652" s="1" t="s">
        <v>63</v>
      </c>
      <c r="D2652" s="1" t="s">
        <v>67</v>
      </c>
      <c r="E2652" s="1" t="s">
        <v>79</v>
      </c>
      <c r="F2652">
        <v>2982</v>
      </c>
    </row>
    <row r="2653" spans="1:6" x14ac:dyDescent="0.3">
      <c r="A2653" s="1" t="s">
        <v>48</v>
      </c>
      <c r="B2653">
        <v>2021</v>
      </c>
      <c r="C2653" s="1" t="s">
        <v>63</v>
      </c>
      <c r="D2653" s="1" t="s">
        <v>68</v>
      </c>
      <c r="E2653" s="1" t="s">
        <v>82</v>
      </c>
      <c r="F2653">
        <v>31</v>
      </c>
    </row>
    <row r="2654" spans="1:6" x14ac:dyDescent="0.3">
      <c r="A2654" s="1" t="s">
        <v>48</v>
      </c>
      <c r="B2654">
        <v>2021</v>
      </c>
      <c r="C2654" s="1" t="s">
        <v>64</v>
      </c>
      <c r="D2654" s="1" t="s">
        <v>69</v>
      </c>
      <c r="E2654" s="1" t="s">
        <v>86</v>
      </c>
      <c r="F2654">
        <v>1168</v>
      </c>
    </row>
    <row r="2655" spans="1:6" x14ac:dyDescent="0.3">
      <c r="A2655" s="1" t="s">
        <v>48</v>
      </c>
      <c r="B2655">
        <v>2021</v>
      </c>
      <c r="C2655" s="1" t="s">
        <v>64</v>
      </c>
      <c r="D2655" s="1" t="s">
        <v>70</v>
      </c>
      <c r="E2655" s="1" t="s">
        <v>90</v>
      </c>
      <c r="F2655">
        <v>124</v>
      </c>
    </row>
    <row r="2656" spans="1:6" x14ac:dyDescent="0.3">
      <c r="A2656" s="1" t="s">
        <v>48</v>
      </c>
      <c r="B2656">
        <v>2021</v>
      </c>
      <c r="C2656" s="1" t="s">
        <v>64</v>
      </c>
      <c r="D2656" s="1" t="s">
        <v>72</v>
      </c>
      <c r="E2656" s="1" t="s">
        <v>72</v>
      </c>
      <c r="F2656">
        <v>11483</v>
      </c>
    </row>
    <row r="2657" spans="1:6" x14ac:dyDescent="0.3">
      <c r="A2657" s="1" t="s">
        <v>49</v>
      </c>
      <c r="B2657">
        <v>2015</v>
      </c>
      <c r="C2657" s="1" t="s">
        <v>63</v>
      </c>
      <c r="D2657" s="1" t="s">
        <v>66</v>
      </c>
      <c r="E2657" s="1" t="s">
        <v>76</v>
      </c>
      <c r="F2657">
        <v>31</v>
      </c>
    </row>
    <row r="2658" spans="1:6" x14ac:dyDescent="0.3">
      <c r="A2658" s="1" t="s">
        <v>49</v>
      </c>
      <c r="B2658">
        <v>2015</v>
      </c>
      <c r="C2658" s="1" t="s">
        <v>63</v>
      </c>
      <c r="D2658" s="1" t="s">
        <v>67</v>
      </c>
      <c r="E2658" s="1" t="s">
        <v>79</v>
      </c>
      <c r="F2658">
        <v>12884</v>
      </c>
    </row>
    <row r="2659" spans="1:6" x14ac:dyDescent="0.3">
      <c r="A2659" s="1" t="s">
        <v>49</v>
      </c>
      <c r="B2659">
        <v>2015</v>
      </c>
      <c r="C2659" s="1" t="s">
        <v>63</v>
      </c>
      <c r="D2659" s="1" t="s">
        <v>68</v>
      </c>
      <c r="E2659" s="1" t="s">
        <v>82</v>
      </c>
      <c r="F2659">
        <v>248</v>
      </c>
    </row>
    <row r="2660" spans="1:6" x14ac:dyDescent="0.3">
      <c r="A2660" s="1" t="s">
        <v>49</v>
      </c>
      <c r="B2660">
        <v>2015</v>
      </c>
      <c r="C2660" s="1" t="s">
        <v>64</v>
      </c>
      <c r="D2660" s="1" t="s">
        <v>69</v>
      </c>
      <c r="E2660" s="1" t="s">
        <v>86</v>
      </c>
      <c r="F2660">
        <v>3964</v>
      </c>
    </row>
    <row r="2661" spans="1:6" x14ac:dyDescent="0.3">
      <c r="A2661" s="1" t="s">
        <v>49</v>
      </c>
      <c r="B2661">
        <v>2015</v>
      </c>
      <c r="C2661" s="1" t="s">
        <v>64</v>
      </c>
      <c r="D2661" s="1" t="s">
        <v>70</v>
      </c>
      <c r="E2661" s="1" t="s">
        <v>89</v>
      </c>
      <c r="F2661">
        <v>13</v>
      </c>
    </row>
    <row r="2662" spans="1:6" x14ac:dyDescent="0.3">
      <c r="A2662" s="1" t="s">
        <v>49</v>
      </c>
      <c r="B2662">
        <v>2015</v>
      </c>
      <c r="C2662" s="1" t="s">
        <v>64</v>
      </c>
      <c r="D2662" s="1" t="s">
        <v>70</v>
      </c>
      <c r="E2662" s="1" t="s">
        <v>156</v>
      </c>
      <c r="F2662">
        <v>504</v>
      </c>
    </row>
    <row r="2663" spans="1:6" x14ac:dyDescent="0.3">
      <c r="A2663" s="1" t="s">
        <v>49</v>
      </c>
      <c r="B2663">
        <v>2015</v>
      </c>
      <c r="C2663" s="1" t="s">
        <v>64</v>
      </c>
      <c r="D2663" s="1" t="s">
        <v>71</v>
      </c>
      <c r="E2663" s="1" t="s">
        <v>100</v>
      </c>
      <c r="F2663">
        <v>1</v>
      </c>
    </row>
    <row r="2664" spans="1:6" x14ac:dyDescent="0.3">
      <c r="A2664" s="1" t="s">
        <v>49</v>
      </c>
      <c r="B2664">
        <v>2015</v>
      </c>
      <c r="C2664" s="1" t="s">
        <v>64</v>
      </c>
      <c r="D2664" s="1" t="s">
        <v>72</v>
      </c>
      <c r="E2664" s="1" t="s">
        <v>72</v>
      </c>
      <c r="F2664">
        <v>51467</v>
      </c>
    </row>
    <row r="2665" spans="1:6" x14ac:dyDescent="0.3">
      <c r="A2665" s="1" t="s">
        <v>49</v>
      </c>
      <c r="B2665">
        <v>2016</v>
      </c>
      <c r="C2665" s="1" t="s">
        <v>63</v>
      </c>
      <c r="D2665" s="1" t="s">
        <v>66</v>
      </c>
      <c r="E2665" s="1" t="s">
        <v>76</v>
      </c>
      <c r="F2665">
        <v>30</v>
      </c>
    </row>
    <row r="2666" spans="1:6" x14ac:dyDescent="0.3">
      <c r="A2666" s="1" t="s">
        <v>49</v>
      </c>
      <c r="B2666">
        <v>2016</v>
      </c>
      <c r="C2666" s="1" t="s">
        <v>63</v>
      </c>
      <c r="D2666" s="1" t="s">
        <v>67</v>
      </c>
      <c r="E2666" s="1" t="s">
        <v>79</v>
      </c>
      <c r="F2666">
        <v>13031</v>
      </c>
    </row>
    <row r="2667" spans="1:6" x14ac:dyDescent="0.3">
      <c r="A2667" s="1" t="s">
        <v>49</v>
      </c>
      <c r="B2667">
        <v>2016</v>
      </c>
      <c r="C2667" s="1" t="s">
        <v>63</v>
      </c>
      <c r="D2667" s="1" t="s">
        <v>68</v>
      </c>
      <c r="E2667" s="1" t="s">
        <v>82</v>
      </c>
      <c r="F2667">
        <v>248</v>
      </c>
    </row>
    <row r="2668" spans="1:6" x14ac:dyDescent="0.3">
      <c r="A2668" s="1" t="s">
        <v>49</v>
      </c>
      <c r="B2668">
        <v>2016</v>
      </c>
      <c r="C2668" s="1" t="s">
        <v>64</v>
      </c>
      <c r="D2668" s="1" t="s">
        <v>69</v>
      </c>
      <c r="E2668" s="1" t="s">
        <v>86</v>
      </c>
      <c r="F2668">
        <v>4006</v>
      </c>
    </row>
    <row r="2669" spans="1:6" x14ac:dyDescent="0.3">
      <c r="A2669" s="1" t="s">
        <v>49</v>
      </c>
      <c r="B2669">
        <v>2016</v>
      </c>
      <c r="C2669" s="1" t="s">
        <v>64</v>
      </c>
      <c r="D2669" s="1" t="s">
        <v>70</v>
      </c>
      <c r="E2669" s="1" t="s">
        <v>89</v>
      </c>
      <c r="F2669">
        <v>0</v>
      </c>
    </row>
    <row r="2670" spans="1:6" x14ac:dyDescent="0.3">
      <c r="A2670" s="1" t="s">
        <v>49</v>
      </c>
      <c r="B2670">
        <v>2016</v>
      </c>
      <c r="C2670" s="1" t="s">
        <v>64</v>
      </c>
      <c r="D2670" s="1" t="s">
        <v>70</v>
      </c>
      <c r="E2670" s="1" t="s">
        <v>156</v>
      </c>
      <c r="F2670">
        <v>531</v>
      </c>
    </row>
    <row r="2671" spans="1:6" x14ac:dyDescent="0.3">
      <c r="A2671" s="1" t="s">
        <v>49</v>
      </c>
      <c r="B2671">
        <v>2016</v>
      </c>
      <c r="C2671" s="1" t="s">
        <v>64</v>
      </c>
      <c r="D2671" s="1" t="s">
        <v>71</v>
      </c>
      <c r="E2671" s="1" t="s">
        <v>100</v>
      </c>
      <c r="F2671">
        <v>1</v>
      </c>
    </row>
    <row r="2672" spans="1:6" x14ac:dyDescent="0.3">
      <c r="A2672" s="1" t="s">
        <v>49</v>
      </c>
      <c r="B2672">
        <v>2016</v>
      </c>
      <c r="C2672" s="1" t="s">
        <v>64</v>
      </c>
      <c r="D2672" s="1" t="s">
        <v>72</v>
      </c>
      <c r="E2672" s="1" t="s">
        <v>72</v>
      </c>
      <c r="F2672">
        <v>52273</v>
      </c>
    </row>
    <row r="2673" spans="1:6" x14ac:dyDescent="0.3">
      <c r="A2673" s="1" t="s">
        <v>49</v>
      </c>
      <c r="B2673">
        <v>2017</v>
      </c>
      <c r="C2673" s="1" t="s">
        <v>63</v>
      </c>
      <c r="D2673" s="1" t="s">
        <v>66</v>
      </c>
      <c r="E2673" s="1" t="s">
        <v>76</v>
      </c>
      <c r="F2673">
        <v>31</v>
      </c>
    </row>
    <row r="2674" spans="1:6" x14ac:dyDescent="0.3">
      <c r="A2674" s="1" t="s">
        <v>49</v>
      </c>
      <c r="B2674">
        <v>2017</v>
      </c>
      <c r="C2674" s="1" t="s">
        <v>63</v>
      </c>
      <c r="D2674" s="1" t="s">
        <v>67</v>
      </c>
      <c r="E2674" s="1" t="s">
        <v>79</v>
      </c>
      <c r="F2674">
        <v>13605</v>
      </c>
    </row>
    <row r="2675" spans="1:6" x14ac:dyDescent="0.3">
      <c r="A2675" s="1" t="s">
        <v>49</v>
      </c>
      <c r="B2675">
        <v>2017</v>
      </c>
      <c r="C2675" s="1" t="s">
        <v>63</v>
      </c>
      <c r="D2675" s="1" t="s">
        <v>68</v>
      </c>
      <c r="E2675" s="1" t="s">
        <v>82</v>
      </c>
      <c r="F2675">
        <v>248</v>
      </c>
    </row>
    <row r="2676" spans="1:6" x14ac:dyDescent="0.3">
      <c r="A2676" s="1" t="s">
        <v>49</v>
      </c>
      <c r="B2676">
        <v>2017</v>
      </c>
      <c r="C2676" s="1" t="s">
        <v>64</v>
      </c>
      <c r="D2676" s="1" t="s">
        <v>69</v>
      </c>
      <c r="E2676" s="1" t="s">
        <v>86</v>
      </c>
      <c r="F2676">
        <v>4058</v>
      </c>
    </row>
    <row r="2677" spans="1:6" x14ac:dyDescent="0.3">
      <c r="A2677" s="1" t="s">
        <v>49</v>
      </c>
      <c r="B2677">
        <v>2017</v>
      </c>
      <c r="C2677" s="1" t="s">
        <v>64</v>
      </c>
      <c r="D2677" s="1" t="s">
        <v>70</v>
      </c>
      <c r="E2677" s="1" t="s">
        <v>89</v>
      </c>
      <c r="F2677">
        <v>11</v>
      </c>
    </row>
    <row r="2678" spans="1:6" x14ac:dyDescent="0.3">
      <c r="A2678" s="1" t="s">
        <v>49</v>
      </c>
      <c r="B2678">
        <v>2017</v>
      </c>
      <c r="C2678" s="1" t="s">
        <v>64</v>
      </c>
      <c r="D2678" s="1" t="s">
        <v>70</v>
      </c>
      <c r="E2678" s="1" t="s">
        <v>156</v>
      </c>
      <c r="F2678">
        <v>521</v>
      </c>
    </row>
    <row r="2679" spans="1:6" x14ac:dyDescent="0.3">
      <c r="A2679" s="1" t="s">
        <v>49</v>
      </c>
      <c r="B2679">
        <v>2017</v>
      </c>
      <c r="C2679" s="1" t="s">
        <v>64</v>
      </c>
      <c r="D2679" s="1" t="s">
        <v>71</v>
      </c>
      <c r="E2679" s="1" t="s">
        <v>100</v>
      </c>
      <c r="F2679">
        <v>1</v>
      </c>
    </row>
    <row r="2680" spans="1:6" x14ac:dyDescent="0.3">
      <c r="A2680" s="1" t="s">
        <v>49</v>
      </c>
      <c r="B2680">
        <v>2017</v>
      </c>
      <c r="C2680" s="1" t="s">
        <v>64</v>
      </c>
      <c r="D2680" s="1" t="s">
        <v>72</v>
      </c>
      <c r="E2680" s="1" t="s">
        <v>72</v>
      </c>
      <c r="F2680">
        <v>52993</v>
      </c>
    </row>
    <row r="2681" spans="1:6" x14ac:dyDescent="0.3">
      <c r="A2681" s="1" t="s">
        <v>49</v>
      </c>
      <c r="B2681">
        <v>2018</v>
      </c>
      <c r="C2681" s="1" t="s">
        <v>63</v>
      </c>
      <c r="D2681" s="1" t="s">
        <v>66</v>
      </c>
      <c r="E2681" s="1" t="s">
        <v>76</v>
      </c>
      <c r="F2681">
        <v>31</v>
      </c>
    </row>
    <row r="2682" spans="1:6" x14ac:dyDescent="0.3">
      <c r="A2682" s="1" t="s">
        <v>49</v>
      </c>
      <c r="B2682">
        <v>2018</v>
      </c>
      <c r="C2682" s="1" t="s">
        <v>63</v>
      </c>
      <c r="D2682" s="1" t="s">
        <v>67</v>
      </c>
      <c r="E2682" s="1" t="s">
        <v>79</v>
      </c>
      <c r="F2682">
        <v>13895</v>
      </c>
    </row>
    <row r="2683" spans="1:6" x14ac:dyDescent="0.3">
      <c r="A2683" s="1" t="s">
        <v>49</v>
      </c>
      <c r="B2683">
        <v>2018</v>
      </c>
      <c r="C2683" s="1" t="s">
        <v>63</v>
      </c>
      <c r="D2683" s="1" t="s">
        <v>68</v>
      </c>
      <c r="E2683" s="1" t="s">
        <v>82</v>
      </c>
      <c r="F2683">
        <v>249</v>
      </c>
    </row>
    <row r="2684" spans="1:6" x14ac:dyDescent="0.3">
      <c r="A2684" s="1" t="s">
        <v>49</v>
      </c>
      <c r="B2684">
        <v>2018</v>
      </c>
      <c r="C2684" s="1" t="s">
        <v>64</v>
      </c>
      <c r="D2684" s="1" t="s">
        <v>69</v>
      </c>
      <c r="E2684" s="1" t="s">
        <v>86</v>
      </c>
      <c r="F2684">
        <v>4031</v>
      </c>
    </row>
    <row r="2685" spans="1:6" x14ac:dyDescent="0.3">
      <c r="A2685" s="1" t="s">
        <v>49</v>
      </c>
      <c r="B2685">
        <v>2018</v>
      </c>
      <c r="C2685" s="1" t="s">
        <v>64</v>
      </c>
      <c r="D2685" s="1" t="s">
        <v>70</v>
      </c>
      <c r="E2685" s="1" t="s">
        <v>89</v>
      </c>
      <c r="F2685">
        <v>11</v>
      </c>
    </row>
    <row r="2686" spans="1:6" x14ac:dyDescent="0.3">
      <c r="A2686" s="1" t="s">
        <v>49</v>
      </c>
      <c r="B2686">
        <v>2018</v>
      </c>
      <c r="C2686" s="1" t="s">
        <v>64</v>
      </c>
      <c r="D2686" s="1" t="s">
        <v>70</v>
      </c>
      <c r="E2686" s="1" t="s">
        <v>156</v>
      </c>
      <c r="F2686">
        <v>524</v>
      </c>
    </row>
    <row r="2687" spans="1:6" x14ac:dyDescent="0.3">
      <c r="A2687" s="1" t="s">
        <v>49</v>
      </c>
      <c r="B2687">
        <v>2018</v>
      </c>
      <c r="C2687" s="1" t="s">
        <v>64</v>
      </c>
      <c r="D2687" s="1" t="s">
        <v>71</v>
      </c>
      <c r="E2687" s="1" t="s">
        <v>100</v>
      </c>
      <c r="F2687">
        <v>1</v>
      </c>
    </row>
    <row r="2688" spans="1:6" x14ac:dyDescent="0.3">
      <c r="A2688" s="1" t="s">
        <v>49</v>
      </c>
      <c r="B2688">
        <v>2018</v>
      </c>
      <c r="C2688" s="1" t="s">
        <v>64</v>
      </c>
      <c r="D2688" s="1" t="s">
        <v>72</v>
      </c>
      <c r="E2688" s="1" t="s">
        <v>72</v>
      </c>
      <c r="F2688">
        <v>54178</v>
      </c>
    </row>
    <row r="2689" spans="1:6" x14ac:dyDescent="0.3">
      <c r="A2689" s="1" t="s">
        <v>49</v>
      </c>
      <c r="B2689">
        <v>2019</v>
      </c>
      <c r="C2689" s="1" t="s">
        <v>63</v>
      </c>
      <c r="D2689" s="1" t="s">
        <v>66</v>
      </c>
      <c r="E2689" s="1" t="s">
        <v>76</v>
      </c>
      <c r="F2689">
        <v>19</v>
      </c>
    </row>
    <row r="2690" spans="1:6" x14ac:dyDescent="0.3">
      <c r="A2690" s="1" t="s">
        <v>49</v>
      </c>
      <c r="B2690">
        <v>2019</v>
      </c>
      <c r="C2690" s="1" t="s">
        <v>63</v>
      </c>
      <c r="D2690" s="1" t="s">
        <v>67</v>
      </c>
      <c r="E2690" s="1" t="s">
        <v>79</v>
      </c>
      <c r="F2690">
        <v>13973</v>
      </c>
    </row>
    <row r="2691" spans="1:6" x14ac:dyDescent="0.3">
      <c r="A2691" s="1" t="s">
        <v>49</v>
      </c>
      <c r="B2691">
        <v>2019</v>
      </c>
      <c r="C2691" s="1" t="s">
        <v>63</v>
      </c>
      <c r="D2691" s="1" t="s">
        <v>68</v>
      </c>
      <c r="E2691" s="1" t="s">
        <v>82</v>
      </c>
      <c r="F2691">
        <v>248</v>
      </c>
    </row>
    <row r="2692" spans="1:6" x14ac:dyDescent="0.3">
      <c r="A2692" s="1" t="s">
        <v>49</v>
      </c>
      <c r="B2692">
        <v>2019</v>
      </c>
      <c r="C2692" s="1" t="s">
        <v>64</v>
      </c>
      <c r="D2692" s="1" t="s">
        <v>69</v>
      </c>
      <c r="E2692" s="1" t="s">
        <v>86</v>
      </c>
      <c r="F2692">
        <v>4047</v>
      </c>
    </row>
    <row r="2693" spans="1:6" x14ac:dyDescent="0.3">
      <c r="A2693" s="1" t="s">
        <v>49</v>
      </c>
      <c r="B2693">
        <v>2019</v>
      </c>
      <c r="C2693" s="1" t="s">
        <v>64</v>
      </c>
      <c r="D2693" s="1" t="s">
        <v>70</v>
      </c>
      <c r="E2693" s="1" t="s">
        <v>89</v>
      </c>
      <c r="F2693">
        <v>14</v>
      </c>
    </row>
    <row r="2694" spans="1:6" x14ac:dyDescent="0.3">
      <c r="A2694" s="1" t="s">
        <v>49</v>
      </c>
      <c r="B2694">
        <v>2019</v>
      </c>
      <c r="C2694" s="1" t="s">
        <v>64</v>
      </c>
      <c r="D2694" s="1" t="s">
        <v>70</v>
      </c>
      <c r="E2694" s="1" t="s">
        <v>156</v>
      </c>
      <c r="F2694">
        <v>533</v>
      </c>
    </row>
    <row r="2695" spans="1:6" x14ac:dyDescent="0.3">
      <c r="A2695" s="1" t="s">
        <v>49</v>
      </c>
      <c r="B2695">
        <v>2019</v>
      </c>
      <c r="C2695" s="1" t="s">
        <v>64</v>
      </c>
      <c r="D2695" s="1" t="s">
        <v>71</v>
      </c>
      <c r="E2695" s="1" t="s">
        <v>100</v>
      </c>
      <c r="F2695">
        <v>1</v>
      </c>
    </row>
    <row r="2696" spans="1:6" x14ac:dyDescent="0.3">
      <c r="A2696" s="1" t="s">
        <v>49</v>
      </c>
      <c r="B2696">
        <v>2019</v>
      </c>
      <c r="C2696" s="1" t="s">
        <v>64</v>
      </c>
      <c r="D2696" s="1" t="s">
        <v>72</v>
      </c>
      <c r="E2696" s="1" t="s">
        <v>72</v>
      </c>
      <c r="F2696">
        <v>54588</v>
      </c>
    </row>
    <row r="2697" spans="1:6" x14ac:dyDescent="0.3">
      <c r="A2697" s="1" t="s">
        <v>49</v>
      </c>
      <c r="B2697">
        <v>2020</v>
      </c>
      <c r="C2697" s="1" t="s">
        <v>63</v>
      </c>
      <c r="D2697" s="1" t="s">
        <v>66</v>
      </c>
      <c r="E2697" s="1" t="s">
        <v>76</v>
      </c>
      <c r="F2697">
        <v>19</v>
      </c>
    </row>
    <row r="2698" spans="1:6" x14ac:dyDescent="0.3">
      <c r="A2698" s="1" t="s">
        <v>49</v>
      </c>
      <c r="B2698">
        <v>2020</v>
      </c>
      <c r="C2698" s="1" t="s">
        <v>63</v>
      </c>
      <c r="D2698" s="1" t="s">
        <v>67</v>
      </c>
      <c r="E2698" s="1" t="s">
        <v>79</v>
      </c>
      <c r="F2698">
        <v>13995</v>
      </c>
    </row>
    <row r="2699" spans="1:6" x14ac:dyDescent="0.3">
      <c r="A2699" s="1" t="s">
        <v>49</v>
      </c>
      <c r="B2699">
        <v>2020</v>
      </c>
      <c r="C2699" s="1" t="s">
        <v>63</v>
      </c>
      <c r="D2699" s="1" t="s">
        <v>68</v>
      </c>
      <c r="E2699" s="1" t="s">
        <v>82</v>
      </c>
      <c r="F2699">
        <v>253</v>
      </c>
    </row>
    <row r="2700" spans="1:6" x14ac:dyDescent="0.3">
      <c r="A2700" s="1" t="s">
        <v>49</v>
      </c>
      <c r="B2700">
        <v>2020</v>
      </c>
      <c r="C2700" s="1" t="s">
        <v>64</v>
      </c>
      <c r="D2700" s="1" t="s">
        <v>69</v>
      </c>
      <c r="E2700" s="1" t="s">
        <v>86</v>
      </c>
      <c r="F2700">
        <v>4083</v>
      </c>
    </row>
    <row r="2701" spans="1:6" x14ac:dyDescent="0.3">
      <c r="A2701" s="1" t="s">
        <v>49</v>
      </c>
      <c r="B2701">
        <v>2020</v>
      </c>
      <c r="C2701" s="1" t="s">
        <v>64</v>
      </c>
      <c r="D2701" s="1" t="s">
        <v>70</v>
      </c>
      <c r="E2701" s="1" t="s">
        <v>89</v>
      </c>
      <c r="F2701">
        <v>14</v>
      </c>
    </row>
    <row r="2702" spans="1:6" x14ac:dyDescent="0.3">
      <c r="A2702" s="1" t="s">
        <v>49</v>
      </c>
      <c r="B2702">
        <v>2020</v>
      </c>
      <c r="C2702" s="1" t="s">
        <v>64</v>
      </c>
      <c r="D2702" s="1" t="s">
        <v>70</v>
      </c>
      <c r="E2702" s="1" t="s">
        <v>156</v>
      </c>
      <c r="F2702">
        <v>538</v>
      </c>
    </row>
    <row r="2703" spans="1:6" x14ac:dyDescent="0.3">
      <c r="A2703" s="1" t="s">
        <v>49</v>
      </c>
      <c r="B2703">
        <v>2020</v>
      </c>
      <c r="C2703" s="1" t="s">
        <v>64</v>
      </c>
      <c r="D2703" s="1" t="s">
        <v>71</v>
      </c>
      <c r="E2703" s="1" t="s">
        <v>100</v>
      </c>
      <c r="F2703">
        <v>1</v>
      </c>
    </row>
    <row r="2704" spans="1:6" x14ac:dyDescent="0.3">
      <c r="A2704" s="1" t="s">
        <v>49</v>
      </c>
      <c r="B2704">
        <v>2020</v>
      </c>
      <c r="C2704" s="1" t="s">
        <v>64</v>
      </c>
      <c r="D2704" s="1" t="s">
        <v>72</v>
      </c>
      <c r="E2704" s="1" t="s">
        <v>72</v>
      </c>
      <c r="F2704">
        <v>54850</v>
      </c>
    </row>
    <row r="2705" spans="1:6" x14ac:dyDescent="0.3">
      <c r="A2705" s="1" t="s">
        <v>49</v>
      </c>
      <c r="B2705">
        <v>2021</v>
      </c>
      <c r="C2705" s="1" t="s">
        <v>63</v>
      </c>
      <c r="D2705" s="1" t="s">
        <v>66</v>
      </c>
      <c r="E2705" s="1" t="s">
        <v>76</v>
      </c>
      <c r="F2705">
        <v>19</v>
      </c>
    </row>
    <row r="2706" spans="1:6" x14ac:dyDescent="0.3">
      <c r="A2706" s="1" t="s">
        <v>49</v>
      </c>
      <c r="B2706">
        <v>2021</v>
      </c>
      <c r="C2706" s="1" t="s">
        <v>63</v>
      </c>
      <c r="D2706" s="1" t="s">
        <v>67</v>
      </c>
      <c r="E2706" s="1" t="s">
        <v>79</v>
      </c>
      <c r="F2706">
        <v>14097</v>
      </c>
    </row>
    <row r="2707" spans="1:6" x14ac:dyDescent="0.3">
      <c r="A2707" s="1" t="s">
        <v>49</v>
      </c>
      <c r="B2707">
        <v>2021</v>
      </c>
      <c r="C2707" s="1" t="s">
        <v>63</v>
      </c>
      <c r="D2707" s="1" t="s">
        <v>68</v>
      </c>
      <c r="E2707" s="1" t="s">
        <v>82</v>
      </c>
      <c r="F2707">
        <v>252</v>
      </c>
    </row>
    <row r="2708" spans="1:6" x14ac:dyDescent="0.3">
      <c r="A2708" s="1" t="s">
        <v>49</v>
      </c>
      <c r="B2708">
        <v>2021</v>
      </c>
      <c r="C2708" s="1" t="s">
        <v>64</v>
      </c>
      <c r="D2708" s="1" t="s">
        <v>69</v>
      </c>
      <c r="E2708" s="1" t="s">
        <v>86</v>
      </c>
      <c r="F2708">
        <v>4115</v>
      </c>
    </row>
    <row r="2709" spans="1:6" x14ac:dyDescent="0.3">
      <c r="A2709" s="1" t="s">
        <v>49</v>
      </c>
      <c r="B2709">
        <v>2021</v>
      </c>
      <c r="C2709" s="1" t="s">
        <v>64</v>
      </c>
      <c r="D2709" s="1" t="s">
        <v>70</v>
      </c>
      <c r="E2709" s="1" t="s">
        <v>89</v>
      </c>
      <c r="F2709">
        <v>17</v>
      </c>
    </row>
    <row r="2710" spans="1:6" x14ac:dyDescent="0.3">
      <c r="A2710" s="1" t="s">
        <v>49</v>
      </c>
      <c r="B2710">
        <v>2021</v>
      </c>
      <c r="C2710" s="1" t="s">
        <v>64</v>
      </c>
      <c r="D2710" s="1" t="s">
        <v>70</v>
      </c>
      <c r="E2710" s="1" t="s">
        <v>156</v>
      </c>
      <c r="F2710">
        <v>547</v>
      </c>
    </row>
    <row r="2711" spans="1:6" x14ac:dyDescent="0.3">
      <c r="A2711" s="1" t="s">
        <v>49</v>
      </c>
      <c r="B2711">
        <v>2021</v>
      </c>
      <c r="C2711" s="1" t="s">
        <v>64</v>
      </c>
      <c r="D2711" s="1" t="s">
        <v>71</v>
      </c>
      <c r="E2711" s="1" t="s">
        <v>100</v>
      </c>
      <c r="F2711">
        <v>1</v>
      </c>
    </row>
    <row r="2712" spans="1:6" x14ac:dyDescent="0.3">
      <c r="A2712" s="1" t="s">
        <v>49</v>
      </c>
      <c r="B2712">
        <v>2021</v>
      </c>
      <c r="C2712" s="1" t="s">
        <v>64</v>
      </c>
      <c r="D2712" s="1" t="s">
        <v>72</v>
      </c>
      <c r="E2712" s="1" t="s">
        <v>72</v>
      </c>
      <c r="F2712">
        <v>55351</v>
      </c>
    </row>
    <row r="2713" spans="1:6" x14ac:dyDescent="0.3">
      <c r="A2713" s="1" t="s">
        <v>50</v>
      </c>
      <c r="B2713">
        <v>2015</v>
      </c>
      <c r="C2713" s="1" t="s">
        <v>63</v>
      </c>
      <c r="D2713" s="1" t="s">
        <v>66</v>
      </c>
      <c r="E2713" s="1" t="s">
        <v>76</v>
      </c>
      <c r="F2713">
        <v>206</v>
      </c>
    </row>
    <row r="2714" spans="1:6" x14ac:dyDescent="0.3">
      <c r="A2714" s="1" t="s">
        <v>50</v>
      </c>
      <c r="B2714">
        <v>2015</v>
      </c>
      <c r="C2714" s="1" t="s">
        <v>63</v>
      </c>
      <c r="D2714" s="1" t="s">
        <v>67</v>
      </c>
      <c r="E2714" s="1" t="s">
        <v>79</v>
      </c>
      <c r="F2714">
        <v>2794</v>
      </c>
    </row>
    <row r="2715" spans="1:6" x14ac:dyDescent="0.3">
      <c r="A2715" s="1" t="s">
        <v>50</v>
      </c>
      <c r="B2715">
        <v>2015</v>
      </c>
      <c r="C2715" s="1" t="s">
        <v>63</v>
      </c>
      <c r="D2715" s="1" t="s">
        <v>68</v>
      </c>
      <c r="E2715" s="1" t="s">
        <v>82</v>
      </c>
      <c r="F2715">
        <v>76</v>
      </c>
    </row>
    <row r="2716" spans="1:6" x14ac:dyDescent="0.3">
      <c r="A2716" s="1" t="s">
        <v>50</v>
      </c>
      <c r="B2716">
        <v>2015</v>
      </c>
      <c r="C2716" s="1" t="s">
        <v>64</v>
      </c>
      <c r="D2716" s="1" t="s">
        <v>69</v>
      </c>
      <c r="E2716" s="1" t="s">
        <v>86</v>
      </c>
      <c r="F2716">
        <v>1301</v>
      </c>
    </row>
    <row r="2717" spans="1:6" x14ac:dyDescent="0.3">
      <c r="A2717" s="1" t="s">
        <v>50</v>
      </c>
      <c r="B2717">
        <v>2015</v>
      </c>
      <c r="C2717" s="1" t="s">
        <v>64</v>
      </c>
      <c r="D2717" s="1" t="s">
        <v>70</v>
      </c>
      <c r="E2717" s="1" t="s">
        <v>90</v>
      </c>
      <c r="F2717">
        <v>150</v>
      </c>
    </row>
    <row r="2718" spans="1:6" x14ac:dyDescent="0.3">
      <c r="A2718" s="1" t="s">
        <v>50</v>
      </c>
      <c r="B2718">
        <v>2015</v>
      </c>
      <c r="C2718" s="1" t="s">
        <v>64</v>
      </c>
      <c r="D2718" s="1" t="s">
        <v>72</v>
      </c>
      <c r="E2718" s="1" t="s">
        <v>72</v>
      </c>
      <c r="F2718">
        <v>9441</v>
      </c>
    </row>
    <row r="2719" spans="1:6" x14ac:dyDescent="0.3">
      <c r="A2719" s="1" t="s">
        <v>50</v>
      </c>
      <c r="B2719">
        <v>2016</v>
      </c>
      <c r="C2719" s="1" t="s">
        <v>63</v>
      </c>
      <c r="D2719" s="1" t="s">
        <v>66</v>
      </c>
      <c r="E2719" s="1" t="s">
        <v>76</v>
      </c>
      <c r="F2719">
        <v>235</v>
      </c>
    </row>
    <row r="2720" spans="1:6" x14ac:dyDescent="0.3">
      <c r="A2720" s="1" t="s">
        <v>50</v>
      </c>
      <c r="B2720">
        <v>2016</v>
      </c>
      <c r="C2720" s="1" t="s">
        <v>63</v>
      </c>
      <c r="D2720" s="1" t="s">
        <v>67</v>
      </c>
      <c r="E2720" s="1" t="s">
        <v>79</v>
      </c>
      <c r="F2720">
        <v>2843</v>
      </c>
    </row>
    <row r="2721" spans="1:6" x14ac:dyDescent="0.3">
      <c r="A2721" s="1" t="s">
        <v>50</v>
      </c>
      <c r="B2721">
        <v>2016</v>
      </c>
      <c r="C2721" s="1" t="s">
        <v>63</v>
      </c>
      <c r="D2721" s="1" t="s">
        <v>68</v>
      </c>
      <c r="E2721" s="1" t="s">
        <v>82</v>
      </c>
      <c r="F2721">
        <v>76</v>
      </c>
    </row>
    <row r="2722" spans="1:6" x14ac:dyDescent="0.3">
      <c r="A2722" s="1" t="s">
        <v>50</v>
      </c>
      <c r="B2722">
        <v>2016</v>
      </c>
      <c r="C2722" s="1" t="s">
        <v>64</v>
      </c>
      <c r="D2722" s="1" t="s">
        <v>69</v>
      </c>
      <c r="E2722" s="1" t="s">
        <v>86</v>
      </c>
      <c r="F2722">
        <v>1294</v>
      </c>
    </row>
    <row r="2723" spans="1:6" x14ac:dyDescent="0.3">
      <c r="A2723" s="1" t="s">
        <v>50</v>
      </c>
      <c r="B2723">
        <v>2016</v>
      </c>
      <c r="C2723" s="1" t="s">
        <v>64</v>
      </c>
      <c r="D2723" s="1" t="s">
        <v>70</v>
      </c>
      <c r="E2723" s="1" t="s">
        <v>90</v>
      </c>
      <c r="F2723">
        <v>150</v>
      </c>
    </row>
    <row r="2724" spans="1:6" x14ac:dyDescent="0.3">
      <c r="A2724" s="1" t="s">
        <v>50</v>
      </c>
      <c r="B2724">
        <v>2016</v>
      </c>
      <c r="C2724" s="1" t="s">
        <v>64</v>
      </c>
      <c r="D2724" s="1" t="s">
        <v>72</v>
      </c>
      <c r="E2724" s="1" t="s">
        <v>72</v>
      </c>
      <c r="F2724">
        <v>9550</v>
      </c>
    </row>
    <row r="2725" spans="1:6" x14ac:dyDescent="0.3">
      <c r="A2725" s="1" t="s">
        <v>50</v>
      </c>
      <c r="B2725">
        <v>2017</v>
      </c>
      <c r="C2725" s="1" t="s">
        <v>63</v>
      </c>
      <c r="D2725" s="1" t="s">
        <v>66</v>
      </c>
      <c r="E2725" s="1" t="s">
        <v>76</v>
      </c>
      <c r="F2725">
        <v>231</v>
      </c>
    </row>
    <row r="2726" spans="1:6" x14ac:dyDescent="0.3">
      <c r="A2726" s="1" t="s">
        <v>50</v>
      </c>
      <c r="B2726">
        <v>2017</v>
      </c>
      <c r="C2726" s="1" t="s">
        <v>63</v>
      </c>
      <c r="D2726" s="1" t="s">
        <v>67</v>
      </c>
      <c r="E2726" s="1" t="s">
        <v>79</v>
      </c>
      <c r="F2726">
        <v>2838</v>
      </c>
    </row>
    <row r="2727" spans="1:6" x14ac:dyDescent="0.3">
      <c r="A2727" s="1" t="s">
        <v>50</v>
      </c>
      <c r="B2727">
        <v>2017</v>
      </c>
      <c r="C2727" s="1" t="s">
        <v>63</v>
      </c>
      <c r="D2727" s="1" t="s">
        <v>68</v>
      </c>
      <c r="E2727" s="1" t="s">
        <v>82</v>
      </c>
      <c r="F2727">
        <v>88</v>
      </c>
    </row>
    <row r="2728" spans="1:6" x14ac:dyDescent="0.3">
      <c r="A2728" s="1" t="s">
        <v>50</v>
      </c>
      <c r="B2728">
        <v>2017</v>
      </c>
      <c r="C2728" s="1" t="s">
        <v>64</v>
      </c>
      <c r="D2728" s="1" t="s">
        <v>69</v>
      </c>
      <c r="E2728" s="1" t="s">
        <v>86</v>
      </c>
      <c r="F2728">
        <v>1283</v>
      </c>
    </row>
    <row r="2729" spans="1:6" x14ac:dyDescent="0.3">
      <c r="A2729" s="1" t="s">
        <v>50</v>
      </c>
      <c r="B2729">
        <v>2017</v>
      </c>
      <c r="C2729" s="1" t="s">
        <v>64</v>
      </c>
      <c r="D2729" s="1" t="s">
        <v>70</v>
      </c>
      <c r="E2729" s="1" t="s">
        <v>90</v>
      </c>
      <c r="F2729">
        <v>150</v>
      </c>
    </row>
    <row r="2730" spans="1:6" x14ac:dyDescent="0.3">
      <c r="A2730" s="1" t="s">
        <v>50</v>
      </c>
      <c r="B2730">
        <v>2017</v>
      </c>
      <c r="C2730" s="1" t="s">
        <v>64</v>
      </c>
      <c r="D2730" s="1" t="s">
        <v>72</v>
      </c>
      <c r="E2730" s="1" t="s">
        <v>72</v>
      </c>
      <c r="F2730">
        <v>9676</v>
      </c>
    </row>
    <row r="2731" spans="1:6" x14ac:dyDescent="0.3">
      <c r="A2731" s="1" t="s">
        <v>50</v>
      </c>
      <c r="B2731">
        <v>2018</v>
      </c>
      <c r="C2731" s="1" t="s">
        <v>63</v>
      </c>
      <c r="D2731" s="1" t="s">
        <v>66</v>
      </c>
      <c r="E2731" s="1" t="s">
        <v>76</v>
      </c>
      <c r="F2731">
        <v>232</v>
      </c>
    </row>
    <row r="2732" spans="1:6" x14ac:dyDescent="0.3">
      <c r="A2732" s="1" t="s">
        <v>50</v>
      </c>
      <c r="B2732">
        <v>2018</v>
      </c>
      <c r="C2732" s="1" t="s">
        <v>63</v>
      </c>
      <c r="D2732" s="1" t="s">
        <v>67</v>
      </c>
      <c r="E2732" s="1" t="s">
        <v>79</v>
      </c>
      <c r="F2732">
        <v>2893</v>
      </c>
    </row>
    <row r="2733" spans="1:6" x14ac:dyDescent="0.3">
      <c r="A2733" s="1" t="s">
        <v>50</v>
      </c>
      <c r="B2733">
        <v>2018</v>
      </c>
      <c r="C2733" s="1" t="s">
        <v>63</v>
      </c>
      <c r="D2733" s="1" t="s">
        <v>68</v>
      </c>
      <c r="E2733" s="1" t="s">
        <v>82</v>
      </c>
      <c r="F2733">
        <v>88</v>
      </c>
    </row>
    <row r="2734" spans="1:6" x14ac:dyDescent="0.3">
      <c r="A2734" s="1" t="s">
        <v>50</v>
      </c>
      <c r="B2734">
        <v>2018</v>
      </c>
      <c r="C2734" s="1" t="s">
        <v>64</v>
      </c>
      <c r="D2734" s="1" t="s">
        <v>69</v>
      </c>
      <c r="E2734" s="1" t="s">
        <v>86</v>
      </c>
      <c r="F2734">
        <v>1289</v>
      </c>
    </row>
    <row r="2735" spans="1:6" x14ac:dyDescent="0.3">
      <c r="A2735" s="1" t="s">
        <v>50</v>
      </c>
      <c r="B2735">
        <v>2018</v>
      </c>
      <c r="C2735" s="1" t="s">
        <v>64</v>
      </c>
      <c r="D2735" s="1" t="s">
        <v>70</v>
      </c>
      <c r="E2735" s="1" t="s">
        <v>90</v>
      </c>
      <c r="F2735">
        <v>149</v>
      </c>
    </row>
    <row r="2736" spans="1:6" x14ac:dyDescent="0.3">
      <c r="A2736" s="1" t="s">
        <v>50</v>
      </c>
      <c r="B2736">
        <v>2018</v>
      </c>
      <c r="C2736" s="1" t="s">
        <v>64</v>
      </c>
      <c r="D2736" s="1" t="s">
        <v>72</v>
      </c>
      <c r="E2736" s="1" t="s">
        <v>72</v>
      </c>
      <c r="F2736">
        <v>9809</v>
      </c>
    </row>
    <row r="2737" spans="1:6" x14ac:dyDescent="0.3">
      <c r="A2737" s="1" t="s">
        <v>50</v>
      </c>
      <c r="B2737">
        <v>2019</v>
      </c>
      <c r="C2737" s="1" t="s">
        <v>63</v>
      </c>
      <c r="D2737" s="1" t="s">
        <v>66</v>
      </c>
      <c r="E2737" s="1" t="s">
        <v>76</v>
      </c>
      <c r="F2737">
        <v>175</v>
      </c>
    </row>
    <row r="2738" spans="1:6" x14ac:dyDescent="0.3">
      <c r="A2738" s="1" t="s">
        <v>50</v>
      </c>
      <c r="B2738">
        <v>2019</v>
      </c>
      <c r="C2738" s="1" t="s">
        <v>63</v>
      </c>
      <c r="D2738" s="1" t="s">
        <v>67</v>
      </c>
      <c r="E2738" s="1" t="s">
        <v>79</v>
      </c>
      <c r="F2738">
        <v>2897</v>
      </c>
    </row>
    <row r="2739" spans="1:6" x14ac:dyDescent="0.3">
      <c r="A2739" s="1" t="s">
        <v>50</v>
      </c>
      <c r="B2739">
        <v>2019</v>
      </c>
      <c r="C2739" s="1" t="s">
        <v>63</v>
      </c>
      <c r="D2739" s="1" t="s">
        <v>68</v>
      </c>
      <c r="E2739" s="1" t="s">
        <v>82</v>
      </c>
      <c r="F2739">
        <v>88</v>
      </c>
    </row>
    <row r="2740" spans="1:6" x14ac:dyDescent="0.3">
      <c r="A2740" s="1" t="s">
        <v>50</v>
      </c>
      <c r="B2740">
        <v>2019</v>
      </c>
      <c r="C2740" s="1" t="s">
        <v>64</v>
      </c>
      <c r="D2740" s="1" t="s">
        <v>69</v>
      </c>
      <c r="E2740" s="1" t="s">
        <v>86</v>
      </c>
      <c r="F2740">
        <v>1283</v>
      </c>
    </row>
    <row r="2741" spans="1:6" x14ac:dyDescent="0.3">
      <c r="A2741" s="1" t="s">
        <v>50</v>
      </c>
      <c r="B2741">
        <v>2019</v>
      </c>
      <c r="C2741" s="1" t="s">
        <v>64</v>
      </c>
      <c r="D2741" s="1" t="s">
        <v>70</v>
      </c>
      <c r="E2741" s="1" t="s">
        <v>90</v>
      </c>
      <c r="F2741">
        <v>149</v>
      </c>
    </row>
    <row r="2742" spans="1:6" x14ac:dyDescent="0.3">
      <c r="A2742" s="1" t="s">
        <v>50</v>
      </c>
      <c r="B2742">
        <v>2019</v>
      </c>
      <c r="C2742" s="1" t="s">
        <v>64</v>
      </c>
      <c r="D2742" s="1" t="s">
        <v>72</v>
      </c>
      <c r="E2742" s="1" t="s">
        <v>72</v>
      </c>
      <c r="F2742">
        <v>9888</v>
      </c>
    </row>
    <row r="2743" spans="1:6" x14ac:dyDescent="0.3">
      <c r="A2743" s="1" t="s">
        <v>50</v>
      </c>
      <c r="B2743">
        <v>2020</v>
      </c>
      <c r="C2743" s="1" t="s">
        <v>63</v>
      </c>
      <c r="D2743" s="1" t="s">
        <v>66</v>
      </c>
      <c r="E2743" s="1" t="s">
        <v>76</v>
      </c>
      <c r="F2743">
        <v>171</v>
      </c>
    </row>
    <row r="2744" spans="1:6" x14ac:dyDescent="0.3">
      <c r="A2744" s="1" t="s">
        <v>50</v>
      </c>
      <c r="B2744">
        <v>2020</v>
      </c>
      <c r="C2744" s="1" t="s">
        <v>63</v>
      </c>
      <c r="D2744" s="1" t="s">
        <v>67</v>
      </c>
      <c r="E2744" s="1" t="s">
        <v>79</v>
      </c>
      <c r="F2744">
        <v>2920</v>
      </c>
    </row>
    <row r="2745" spans="1:6" x14ac:dyDescent="0.3">
      <c r="A2745" s="1" t="s">
        <v>50</v>
      </c>
      <c r="B2745">
        <v>2020</v>
      </c>
      <c r="C2745" s="1" t="s">
        <v>63</v>
      </c>
      <c r="D2745" s="1" t="s">
        <v>68</v>
      </c>
      <c r="E2745" s="1" t="s">
        <v>82</v>
      </c>
      <c r="F2745">
        <v>88</v>
      </c>
    </row>
    <row r="2746" spans="1:6" x14ac:dyDescent="0.3">
      <c r="A2746" s="1" t="s">
        <v>50</v>
      </c>
      <c r="B2746">
        <v>2020</v>
      </c>
      <c r="C2746" s="1" t="s">
        <v>64</v>
      </c>
      <c r="D2746" s="1" t="s">
        <v>69</v>
      </c>
      <c r="E2746" s="1" t="s">
        <v>86</v>
      </c>
      <c r="F2746">
        <v>1273</v>
      </c>
    </row>
    <row r="2747" spans="1:6" x14ac:dyDescent="0.3">
      <c r="A2747" s="1" t="s">
        <v>50</v>
      </c>
      <c r="B2747">
        <v>2020</v>
      </c>
      <c r="C2747" s="1" t="s">
        <v>64</v>
      </c>
      <c r="D2747" s="1" t="s">
        <v>70</v>
      </c>
      <c r="E2747" s="1" t="s">
        <v>90</v>
      </c>
      <c r="F2747">
        <v>150</v>
      </c>
    </row>
    <row r="2748" spans="1:6" x14ac:dyDescent="0.3">
      <c r="A2748" s="1" t="s">
        <v>50</v>
      </c>
      <c r="B2748">
        <v>2020</v>
      </c>
      <c r="C2748" s="1" t="s">
        <v>64</v>
      </c>
      <c r="D2748" s="1" t="s">
        <v>72</v>
      </c>
      <c r="E2748" s="1" t="s">
        <v>72</v>
      </c>
      <c r="F2748">
        <v>10019</v>
      </c>
    </row>
    <row r="2749" spans="1:6" x14ac:dyDescent="0.3">
      <c r="A2749" s="1" t="s">
        <v>50</v>
      </c>
      <c r="B2749">
        <v>2021</v>
      </c>
      <c r="C2749" s="1" t="s">
        <v>63</v>
      </c>
      <c r="D2749" s="1" t="s">
        <v>66</v>
      </c>
      <c r="E2749" s="1" t="s">
        <v>76</v>
      </c>
      <c r="F2749">
        <v>171</v>
      </c>
    </row>
    <row r="2750" spans="1:6" x14ac:dyDescent="0.3">
      <c r="A2750" s="1" t="s">
        <v>50</v>
      </c>
      <c r="B2750">
        <v>2021</v>
      </c>
      <c r="C2750" s="1" t="s">
        <v>63</v>
      </c>
      <c r="D2750" s="1" t="s">
        <v>67</v>
      </c>
      <c r="E2750" s="1" t="s">
        <v>79</v>
      </c>
      <c r="F2750">
        <v>2920</v>
      </c>
    </row>
    <row r="2751" spans="1:6" x14ac:dyDescent="0.3">
      <c r="A2751" s="1" t="s">
        <v>50</v>
      </c>
      <c r="B2751">
        <v>2021</v>
      </c>
      <c r="C2751" s="1" t="s">
        <v>63</v>
      </c>
      <c r="D2751" s="1" t="s">
        <v>68</v>
      </c>
      <c r="E2751" s="1" t="s">
        <v>82</v>
      </c>
      <c r="F2751">
        <v>88</v>
      </c>
    </row>
    <row r="2752" spans="1:6" x14ac:dyDescent="0.3">
      <c r="A2752" s="1" t="s">
        <v>50</v>
      </c>
      <c r="B2752">
        <v>2021</v>
      </c>
      <c r="C2752" s="1" t="s">
        <v>64</v>
      </c>
      <c r="D2752" s="1" t="s">
        <v>69</v>
      </c>
      <c r="E2752" s="1" t="s">
        <v>86</v>
      </c>
      <c r="F2752">
        <v>1281</v>
      </c>
    </row>
    <row r="2753" spans="1:6" x14ac:dyDescent="0.3">
      <c r="A2753" s="1" t="s">
        <v>50</v>
      </c>
      <c r="B2753">
        <v>2021</v>
      </c>
      <c r="C2753" s="1" t="s">
        <v>64</v>
      </c>
      <c r="D2753" s="1" t="s">
        <v>70</v>
      </c>
      <c r="E2753" s="1" t="s">
        <v>90</v>
      </c>
      <c r="F2753">
        <v>141</v>
      </c>
    </row>
    <row r="2754" spans="1:6" x14ac:dyDescent="0.3">
      <c r="A2754" s="1" t="s">
        <v>50</v>
      </c>
      <c r="B2754">
        <v>2021</v>
      </c>
      <c r="C2754" s="1" t="s">
        <v>64</v>
      </c>
      <c r="D2754" s="1" t="s">
        <v>72</v>
      </c>
      <c r="E2754" s="1" t="s">
        <v>72</v>
      </c>
      <c r="F2754">
        <v>10127</v>
      </c>
    </row>
    <row r="2755" spans="1:6" x14ac:dyDescent="0.3">
      <c r="A2755" s="1" t="s">
        <v>51</v>
      </c>
      <c r="B2755">
        <v>2015</v>
      </c>
      <c r="C2755" s="1" t="s">
        <v>63</v>
      </c>
      <c r="D2755" s="1" t="s">
        <v>66</v>
      </c>
      <c r="E2755" s="1" t="s">
        <v>76</v>
      </c>
      <c r="F2755">
        <v>365</v>
      </c>
    </row>
    <row r="2756" spans="1:6" x14ac:dyDescent="0.3">
      <c r="A2756" s="1" t="s">
        <v>51</v>
      </c>
      <c r="B2756">
        <v>2015</v>
      </c>
      <c r="C2756" s="1" t="s">
        <v>63</v>
      </c>
      <c r="D2756" s="1" t="s">
        <v>67</v>
      </c>
      <c r="E2756" s="1" t="s">
        <v>79</v>
      </c>
      <c r="F2756">
        <v>8836</v>
      </c>
    </row>
    <row r="2757" spans="1:6" x14ac:dyDescent="0.3">
      <c r="A2757" s="1" t="s">
        <v>51</v>
      </c>
      <c r="B2757">
        <v>2015</v>
      </c>
      <c r="C2757" s="1" t="s">
        <v>63</v>
      </c>
      <c r="D2757" s="1" t="s">
        <v>68</v>
      </c>
      <c r="E2757" s="1" t="s">
        <v>82</v>
      </c>
      <c r="F2757">
        <v>20</v>
      </c>
    </row>
    <row r="2758" spans="1:6" x14ac:dyDescent="0.3">
      <c r="A2758" s="1" t="s">
        <v>51</v>
      </c>
      <c r="B2758">
        <v>2015</v>
      </c>
      <c r="C2758" s="1" t="s">
        <v>64</v>
      </c>
      <c r="D2758" s="1" t="s">
        <v>69</v>
      </c>
      <c r="E2758" s="1" t="s">
        <v>86</v>
      </c>
      <c r="F2758">
        <v>3416</v>
      </c>
    </row>
    <row r="2759" spans="1:6" x14ac:dyDescent="0.3">
      <c r="A2759" s="1" t="s">
        <v>51</v>
      </c>
      <c r="B2759">
        <v>2015</v>
      </c>
      <c r="C2759" s="1" t="s">
        <v>64</v>
      </c>
      <c r="D2759" s="1" t="s">
        <v>70</v>
      </c>
      <c r="E2759" s="1" t="s">
        <v>90</v>
      </c>
      <c r="F2759">
        <v>375</v>
      </c>
    </row>
    <row r="2760" spans="1:6" x14ac:dyDescent="0.3">
      <c r="A2760" s="1" t="s">
        <v>51</v>
      </c>
      <c r="B2760">
        <v>2015</v>
      </c>
      <c r="C2760" s="1" t="s">
        <v>64</v>
      </c>
      <c r="D2760" s="1" t="s">
        <v>72</v>
      </c>
      <c r="E2760" s="1" t="s">
        <v>72</v>
      </c>
      <c r="F2760">
        <v>29595</v>
      </c>
    </row>
    <row r="2761" spans="1:6" x14ac:dyDescent="0.3">
      <c r="A2761" s="1" t="s">
        <v>51</v>
      </c>
      <c r="B2761">
        <v>2016</v>
      </c>
      <c r="C2761" s="1" t="s">
        <v>63</v>
      </c>
      <c r="D2761" s="1" t="s">
        <v>66</v>
      </c>
      <c r="E2761" s="1" t="s">
        <v>76</v>
      </c>
      <c r="F2761">
        <v>359</v>
      </c>
    </row>
    <row r="2762" spans="1:6" x14ac:dyDescent="0.3">
      <c r="A2762" s="1" t="s">
        <v>51</v>
      </c>
      <c r="B2762">
        <v>2016</v>
      </c>
      <c r="C2762" s="1" t="s">
        <v>63</v>
      </c>
      <c r="D2762" s="1" t="s">
        <v>67</v>
      </c>
      <c r="E2762" s="1" t="s">
        <v>79</v>
      </c>
      <c r="F2762">
        <v>8980</v>
      </c>
    </row>
    <row r="2763" spans="1:6" x14ac:dyDescent="0.3">
      <c r="A2763" s="1" t="s">
        <v>51</v>
      </c>
      <c r="B2763">
        <v>2016</v>
      </c>
      <c r="C2763" s="1" t="s">
        <v>63</v>
      </c>
      <c r="D2763" s="1" t="s">
        <v>68</v>
      </c>
      <c r="E2763" s="1" t="s">
        <v>82</v>
      </c>
      <c r="F2763">
        <v>22</v>
      </c>
    </row>
    <row r="2764" spans="1:6" x14ac:dyDescent="0.3">
      <c r="A2764" s="1" t="s">
        <v>51</v>
      </c>
      <c r="B2764">
        <v>2016</v>
      </c>
      <c r="C2764" s="1" t="s">
        <v>64</v>
      </c>
      <c r="D2764" s="1" t="s">
        <v>69</v>
      </c>
      <c r="E2764" s="1" t="s">
        <v>86</v>
      </c>
      <c r="F2764">
        <v>3419</v>
      </c>
    </row>
    <row r="2765" spans="1:6" x14ac:dyDescent="0.3">
      <c r="A2765" s="1" t="s">
        <v>51</v>
      </c>
      <c r="B2765">
        <v>2016</v>
      </c>
      <c r="C2765" s="1" t="s">
        <v>64</v>
      </c>
      <c r="D2765" s="1" t="s">
        <v>70</v>
      </c>
      <c r="E2765" s="1" t="s">
        <v>90</v>
      </c>
      <c r="F2765">
        <v>360</v>
      </c>
    </row>
    <row r="2766" spans="1:6" x14ac:dyDescent="0.3">
      <c r="A2766" s="1" t="s">
        <v>51</v>
      </c>
      <c r="B2766">
        <v>2016</v>
      </c>
      <c r="C2766" s="1" t="s">
        <v>64</v>
      </c>
      <c r="D2766" s="1" t="s">
        <v>72</v>
      </c>
      <c r="E2766" s="1" t="s">
        <v>72</v>
      </c>
      <c r="F2766">
        <v>29708</v>
      </c>
    </row>
    <row r="2767" spans="1:6" x14ac:dyDescent="0.3">
      <c r="A2767" s="1" t="s">
        <v>51</v>
      </c>
      <c r="B2767">
        <v>2017</v>
      </c>
      <c r="C2767" s="1" t="s">
        <v>63</v>
      </c>
      <c r="D2767" s="1" t="s">
        <v>66</v>
      </c>
      <c r="E2767" s="1" t="s">
        <v>76</v>
      </c>
      <c r="F2767">
        <v>358</v>
      </c>
    </row>
    <row r="2768" spans="1:6" x14ac:dyDescent="0.3">
      <c r="A2768" s="1" t="s">
        <v>51</v>
      </c>
      <c r="B2768">
        <v>2017</v>
      </c>
      <c r="C2768" s="1" t="s">
        <v>63</v>
      </c>
      <c r="D2768" s="1" t="s">
        <v>67</v>
      </c>
      <c r="E2768" s="1" t="s">
        <v>79</v>
      </c>
      <c r="F2768">
        <v>9317</v>
      </c>
    </row>
    <row r="2769" spans="1:6" x14ac:dyDescent="0.3">
      <c r="A2769" s="1" t="s">
        <v>51</v>
      </c>
      <c r="B2769">
        <v>2017</v>
      </c>
      <c r="C2769" s="1" t="s">
        <v>63</v>
      </c>
      <c r="D2769" s="1" t="s">
        <v>68</v>
      </c>
      <c r="E2769" s="1" t="s">
        <v>82</v>
      </c>
      <c r="F2769">
        <v>22</v>
      </c>
    </row>
    <row r="2770" spans="1:6" x14ac:dyDescent="0.3">
      <c r="A2770" s="1" t="s">
        <v>51</v>
      </c>
      <c r="B2770">
        <v>2017</v>
      </c>
      <c r="C2770" s="1" t="s">
        <v>64</v>
      </c>
      <c r="D2770" s="1" t="s">
        <v>69</v>
      </c>
      <c r="E2770" s="1" t="s">
        <v>86</v>
      </c>
      <c r="F2770">
        <v>3414</v>
      </c>
    </row>
    <row r="2771" spans="1:6" x14ac:dyDescent="0.3">
      <c r="A2771" s="1" t="s">
        <v>51</v>
      </c>
      <c r="B2771">
        <v>2017</v>
      </c>
      <c r="C2771" s="1" t="s">
        <v>64</v>
      </c>
      <c r="D2771" s="1" t="s">
        <v>70</v>
      </c>
      <c r="E2771" s="1" t="s">
        <v>90</v>
      </c>
      <c r="F2771">
        <v>362</v>
      </c>
    </row>
    <row r="2772" spans="1:6" x14ac:dyDescent="0.3">
      <c r="A2772" s="1" t="s">
        <v>51</v>
      </c>
      <c r="B2772">
        <v>2017</v>
      </c>
      <c r="C2772" s="1" t="s">
        <v>64</v>
      </c>
      <c r="D2772" s="1" t="s">
        <v>72</v>
      </c>
      <c r="E2772" s="1" t="s">
        <v>72</v>
      </c>
      <c r="F2772">
        <v>29803</v>
      </c>
    </row>
    <row r="2773" spans="1:6" x14ac:dyDescent="0.3">
      <c r="A2773" s="1" t="s">
        <v>51</v>
      </c>
      <c r="B2773">
        <v>2018</v>
      </c>
      <c r="C2773" s="1" t="s">
        <v>63</v>
      </c>
      <c r="D2773" s="1" t="s">
        <v>66</v>
      </c>
      <c r="E2773" s="1" t="s">
        <v>76</v>
      </c>
      <c r="F2773">
        <v>355</v>
      </c>
    </row>
    <row r="2774" spans="1:6" x14ac:dyDescent="0.3">
      <c r="A2774" s="1" t="s">
        <v>51</v>
      </c>
      <c r="B2774">
        <v>2018</v>
      </c>
      <c r="C2774" s="1" t="s">
        <v>63</v>
      </c>
      <c r="D2774" s="1" t="s">
        <v>67</v>
      </c>
      <c r="E2774" s="1" t="s">
        <v>79</v>
      </c>
      <c r="F2774">
        <v>9317</v>
      </c>
    </row>
    <row r="2775" spans="1:6" x14ac:dyDescent="0.3">
      <c r="A2775" s="1" t="s">
        <v>51</v>
      </c>
      <c r="B2775">
        <v>2018</v>
      </c>
      <c r="C2775" s="1" t="s">
        <v>63</v>
      </c>
      <c r="D2775" s="1" t="s">
        <v>68</v>
      </c>
      <c r="E2775" s="1" t="s">
        <v>82</v>
      </c>
      <c r="F2775">
        <v>23</v>
      </c>
    </row>
    <row r="2776" spans="1:6" x14ac:dyDescent="0.3">
      <c r="A2776" s="1" t="s">
        <v>51</v>
      </c>
      <c r="B2776">
        <v>2018</v>
      </c>
      <c r="C2776" s="1" t="s">
        <v>64</v>
      </c>
      <c r="D2776" s="1" t="s">
        <v>69</v>
      </c>
      <c r="E2776" s="1" t="s">
        <v>86</v>
      </c>
      <c r="F2776">
        <v>3414</v>
      </c>
    </row>
    <row r="2777" spans="1:6" x14ac:dyDescent="0.3">
      <c r="A2777" s="1" t="s">
        <v>51</v>
      </c>
      <c r="B2777">
        <v>2018</v>
      </c>
      <c r="C2777" s="1" t="s">
        <v>64</v>
      </c>
      <c r="D2777" s="1" t="s">
        <v>70</v>
      </c>
      <c r="E2777" s="1" t="s">
        <v>90</v>
      </c>
      <c r="F2777">
        <v>362</v>
      </c>
    </row>
    <row r="2778" spans="1:6" x14ac:dyDescent="0.3">
      <c r="A2778" s="1" t="s">
        <v>51</v>
      </c>
      <c r="B2778">
        <v>2018</v>
      </c>
      <c r="C2778" s="1" t="s">
        <v>64</v>
      </c>
      <c r="D2778" s="1" t="s">
        <v>72</v>
      </c>
      <c r="E2778" s="1" t="s">
        <v>72</v>
      </c>
      <c r="F2778">
        <v>29837</v>
      </c>
    </row>
    <row r="2779" spans="1:6" x14ac:dyDescent="0.3">
      <c r="A2779" s="1" t="s">
        <v>51</v>
      </c>
      <c r="B2779">
        <v>2019</v>
      </c>
      <c r="C2779" s="1" t="s">
        <v>63</v>
      </c>
      <c r="D2779" s="1" t="s">
        <v>66</v>
      </c>
      <c r="E2779" s="1" t="s">
        <v>76</v>
      </c>
      <c r="F2779">
        <v>350</v>
      </c>
    </row>
    <row r="2780" spans="1:6" x14ac:dyDescent="0.3">
      <c r="A2780" s="1" t="s">
        <v>51</v>
      </c>
      <c r="B2780">
        <v>2019</v>
      </c>
      <c r="C2780" s="1" t="s">
        <v>63</v>
      </c>
      <c r="D2780" s="1" t="s">
        <v>67</v>
      </c>
      <c r="E2780" s="1" t="s">
        <v>79</v>
      </c>
      <c r="F2780">
        <v>8037</v>
      </c>
    </row>
    <row r="2781" spans="1:6" x14ac:dyDescent="0.3">
      <c r="A2781" s="1" t="s">
        <v>51</v>
      </c>
      <c r="B2781">
        <v>2019</v>
      </c>
      <c r="C2781" s="1" t="s">
        <v>63</v>
      </c>
      <c r="D2781" s="1" t="s">
        <v>68</v>
      </c>
      <c r="E2781" s="1" t="s">
        <v>82</v>
      </c>
      <c r="F2781">
        <v>23</v>
      </c>
    </row>
    <row r="2782" spans="1:6" x14ac:dyDescent="0.3">
      <c r="A2782" s="1" t="s">
        <v>51</v>
      </c>
      <c r="B2782">
        <v>2019</v>
      </c>
      <c r="C2782" s="1" t="s">
        <v>64</v>
      </c>
      <c r="D2782" s="1" t="s">
        <v>69</v>
      </c>
      <c r="E2782" s="1" t="s">
        <v>86</v>
      </c>
      <c r="F2782">
        <v>3388</v>
      </c>
    </row>
    <row r="2783" spans="1:6" x14ac:dyDescent="0.3">
      <c r="A2783" s="1" t="s">
        <v>51</v>
      </c>
      <c r="B2783">
        <v>2019</v>
      </c>
      <c r="C2783" s="1" t="s">
        <v>64</v>
      </c>
      <c r="D2783" s="1" t="s">
        <v>70</v>
      </c>
      <c r="E2783" s="1" t="s">
        <v>90</v>
      </c>
      <c r="F2783">
        <v>362</v>
      </c>
    </row>
    <row r="2784" spans="1:6" x14ac:dyDescent="0.3">
      <c r="A2784" s="1" t="s">
        <v>51</v>
      </c>
      <c r="B2784">
        <v>2019</v>
      </c>
      <c r="C2784" s="1" t="s">
        <v>64</v>
      </c>
      <c r="D2784" s="1" t="s">
        <v>72</v>
      </c>
      <c r="E2784" s="1" t="s">
        <v>72</v>
      </c>
      <c r="F2784">
        <v>29897</v>
      </c>
    </row>
    <row r="2785" spans="1:6" x14ac:dyDescent="0.3">
      <c r="A2785" s="1" t="s">
        <v>51</v>
      </c>
      <c r="B2785">
        <v>2020</v>
      </c>
      <c r="C2785" s="1" t="s">
        <v>63</v>
      </c>
      <c r="D2785" s="1" t="s">
        <v>66</v>
      </c>
      <c r="E2785" s="1" t="s">
        <v>76</v>
      </c>
      <c r="F2785">
        <v>348</v>
      </c>
    </row>
    <row r="2786" spans="1:6" x14ac:dyDescent="0.3">
      <c r="A2786" s="1" t="s">
        <v>51</v>
      </c>
      <c r="B2786">
        <v>2020</v>
      </c>
      <c r="C2786" s="1" t="s">
        <v>63</v>
      </c>
      <c r="D2786" s="1" t="s">
        <v>67</v>
      </c>
      <c r="E2786" s="1" t="s">
        <v>79</v>
      </c>
      <c r="F2786">
        <v>8037</v>
      </c>
    </row>
    <row r="2787" spans="1:6" x14ac:dyDescent="0.3">
      <c r="A2787" s="1" t="s">
        <v>51</v>
      </c>
      <c r="B2787">
        <v>2020</v>
      </c>
      <c r="C2787" s="1" t="s">
        <v>63</v>
      </c>
      <c r="D2787" s="1" t="s">
        <v>68</v>
      </c>
      <c r="E2787" s="1" t="s">
        <v>82</v>
      </c>
      <c r="F2787">
        <v>24</v>
      </c>
    </row>
    <row r="2788" spans="1:6" x14ac:dyDescent="0.3">
      <c r="A2788" s="1" t="s">
        <v>51</v>
      </c>
      <c r="B2788">
        <v>2020</v>
      </c>
      <c r="C2788" s="1" t="s">
        <v>64</v>
      </c>
      <c r="D2788" s="1" t="s">
        <v>69</v>
      </c>
      <c r="E2788" s="1" t="s">
        <v>86</v>
      </c>
      <c r="F2788">
        <v>3355</v>
      </c>
    </row>
    <row r="2789" spans="1:6" x14ac:dyDescent="0.3">
      <c r="A2789" s="1" t="s">
        <v>51</v>
      </c>
      <c r="B2789">
        <v>2020</v>
      </c>
      <c r="C2789" s="1" t="s">
        <v>64</v>
      </c>
      <c r="D2789" s="1" t="s">
        <v>70</v>
      </c>
      <c r="E2789" s="1" t="s">
        <v>90</v>
      </c>
      <c r="F2789">
        <v>370</v>
      </c>
    </row>
    <row r="2790" spans="1:6" x14ac:dyDescent="0.3">
      <c r="A2790" s="1" t="s">
        <v>51</v>
      </c>
      <c r="B2790">
        <v>2020</v>
      </c>
      <c r="C2790" s="1" t="s">
        <v>64</v>
      </c>
      <c r="D2790" s="1" t="s">
        <v>72</v>
      </c>
      <c r="E2790" s="1" t="s">
        <v>72</v>
      </c>
      <c r="F2790">
        <v>30026</v>
      </c>
    </row>
    <row r="2791" spans="1:6" x14ac:dyDescent="0.3">
      <c r="A2791" s="1" t="s">
        <v>51</v>
      </c>
      <c r="B2791">
        <v>2021</v>
      </c>
      <c r="C2791" s="1" t="s">
        <v>63</v>
      </c>
      <c r="D2791" s="1" t="s">
        <v>66</v>
      </c>
      <c r="E2791" s="1" t="s">
        <v>76</v>
      </c>
      <c r="F2791">
        <v>330</v>
      </c>
    </row>
    <row r="2792" spans="1:6" x14ac:dyDescent="0.3">
      <c r="A2792" s="1" t="s">
        <v>51</v>
      </c>
      <c r="B2792">
        <v>2021</v>
      </c>
      <c r="C2792" s="1" t="s">
        <v>63</v>
      </c>
      <c r="D2792" s="1" t="s">
        <v>67</v>
      </c>
      <c r="E2792" s="1" t="s">
        <v>79</v>
      </c>
      <c r="F2792">
        <v>8103</v>
      </c>
    </row>
    <row r="2793" spans="1:6" x14ac:dyDescent="0.3">
      <c r="A2793" s="1" t="s">
        <v>51</v>
      </c>
      <c r="B2793">
        <v>2021</v>
      </c>
      <c r="C2793" s="1" t="s">
        <v>63</v>
      </c>
      <c r="D2793" s="1" t="s">
        <v>68</v>
      </c>
      <c r="E2793" s="1" t="s">
        <v>82</v>
      </c>
      <c r="F2793">
        <v>24</v>
      </c>
    </row>
    <row r="2794" spans="1:6" x14ac:dyDescent="0.3">
      <c r="A2794" s="1" t="s">
        <v>51</v>
      </c>
      <c r="B2794">
        <v>2021</v>
      </c>
      <c r="C2794" s="1" t="s">
        <v>64</v>
      </c>
      <c r="D2794" s="1" t="s">
        <v>69</v>
      </c>
      <c r="E2794" s="1" t="s">
        <v>86</v>
      </c>
      <c r="F2794">
        <v>3423</v>
      </c>
    </row>
    <row r="2795" spans="1:6" x14ac:dyDescent="0.3">
      <c r="A2795" s="1" t="s">
        <v>51</v>
      </c>
      <c r="B2795">
        <v>2021</v>
      </c>
      <c r="C2795" s="1" t="s">
        <v>64</v>
      </c>
      <c r="D2795" s="1" t="s">
        <v>70</v>
      </c>
      <c r="E2795" s="1" t="s">
        <v>90</v>
      </c>
      <c r="F2795">
        <v>308</v>
      </c>
    </row>
    <row r="2796" spans="1:6" x14ac:dyDescent="0.3">
      <c r="A2796" s="1" t="s">
        <v>51</v>
      </c>
      <c r="B2796">
        <v>2021</v>
      </c>
      <c r="C2796" s="1" t="s">
        <v>64</v>
      </c>
      <c r="D2796" s="1" t="s">
        <v>72</v>
      </c>
      <c r="E2796" s="1" t="s">
        <v>72</v>
      </c>
      <c r="F2796">
        <v>30134</v>
      </c>
    </row>
    <row r="2797" spans="1:6" x14ac:dyDescent="0.3">
      <c r="A2797" s="1" t="s">
        <v>52</v>
      </c>
      <c r="B2797">
        <v>2015</v>
      </c>
      <c r="C2797" s="1" t="s">
        <v>63</v>
      </c>
      <c r="D2797" s="1" t="s">
        <v>67</v>
      </c>
      <c r="E2797" s="1" t="s">
        <v>79</v>
      </c>
      <c r="F2797">
        <v>1190</v>
      </c>
    </row>
    <row r="2798" spans="1:6" x14ac:dyDescent="0.3">
      <c r="A2798" s="1" t="s">
        <v>52</v>
      </c>
      <c r="B2798">
        <v>2015</v>
      </c>
      <c r="C2798" s="1" t="s">
        <v>63</v>
      </c>
      <c r="D2798" s="1" t="s">
        <v>68</v>
      </c>
      <c r="E2798" s="1" t="s">
        <v>82</v>
      </c>
      <c r="F2798">
        <v>33</v>
      </c>
    </row>
    <row r="2799" spans="1:6" x14ac:dyDescent="0.3">
      <c r="A2799" s="1" t="s">
        <v>52</v>
      </c>
      <c r="B2799">
        <v>2015</v>
      </c>
      <c r="C2799" s="1" t="s">
        <v>64</v>
      </c>
      <c r="D2799" s="1" t="s">
        <v>69</v>
      </c>
      <c r="E2799" s="1" t="s">
        <v>86</v>
      </c>
      <c r="F2799">
        <v>430</v>
      </c>
    </row>
    <row r="2800" spans="1:6" x14ac:dyDescent="0.3">
      <c r="A2800" s="1" t="s">
        <v>52</v>
      </c>
      <c r="B2800">
        <v>2015</v>
      </c>
      <c r="C2800" s="1" t="s">
        <v>64</v>
      </c>
      <c r="D2800" s="1" t="s">
        <v>70</v>
      </c>
      <c r="E2800" s="1" t="s">
        <v>90</v>
      </c>
      <c r="F2800">
        <v>61</v>
      </c>
    </row>
    <row r="2801" spans="1:6" x14ac:dyDescent="0.3">
      <c r="A2801" s="1" t="s">
        <v>52</v>
      </c>
      <c r="B2801">
        <v>2015</v>
      </c>
      <c r="C2801" s="1" t="s">
        <v>64</v>
      </c>
      <c r="D2801" s="1" t="s">
        <v>72</v>
      </c>
      <c r="E2801" s="1" t="s">
        <v>72</v>
      </c>
      <c r="F2801">
        <v>3779</v>
      </c>
    </row>
    <row r="2802" spans="1:6" x14ac:dyDescent="0.3">
      <c r="A2802" s="1" t="s">
        <v>52</v>
      </c>
      <c r="B2802">
        <v>2016</v>
      </c>
      <c r="C2802" s="1" t="s">
        <v>63</v>
      </c>
      <c r="D2802" s="1" t="s">
        <v>67</v>
      </c>
      <c r="E2802" s="1" t="s">
        <v>79</v>
      </c>
      <c r="F2802">
        <v>1197</v>
      </c>
    </row>
    <row r="2803" spans="1:6" x14ac:dyDescent="0.3">
      <c r="A2803" s="1" t="s">
        <v>52</v>
      </c>
      <c r="B2803">
        <v>2016</v>
      </c>
      <c r="C2803" s="1" t="s">
        <v>63</v>
      </c>
      <c r="D2803" s="1" t="s">
        <v>68</v>
      </c>
      <c r="E2803" s="1" t="s">
        <v>82</v>
      </c>
      <c r="F2803">
        <v>34</v>
      </c>
    </row>
    <row r="2804" spans="1:6" x14ac:dyDescent="0.3">
      <c r="A2804" s="1" t="s">
        <v>52</v>
      </c>
      <c r="B2804">
        <v>2016</v>
      </c>
      <c r="C2804" s="1" t="s">
        <v>64</v>
      </c>
      <c r="D2804" s="1" t="s">
        <v>69</v>
      </c>
      <c r="E2804" s="1" t="s">
        <v>86</v>
      </c>
      <c r="F2804">
        <v>435</v>
      </c>
    </row>
    <row r="2805" spans="1:6" x14ac:dyDescent="0.3">
      <c r="A2805" s="1" t="s">
        <v>52</v>
      </c>
      <c r="B2805">
        <v>2016</v>
      </c>
      <c r="C2805" s="1" t="s">
        <v>64</v>
      </c>
      <c r="D2805" s="1" t="s">
        <v>70</v>
      </c>
      <c r="E2805" s="1" t="s">
        <v>90</v>
      </c>
      <c r="F2805">
        <v>60</v>
      </c>
    </row>
    <row r="2806" spans="1:6" x14ac:dyDescent="0.3">
      <c r="A2806" s="1" t="s">
        <v>52</v>
      </c>
      <c r="B2806">
        <v>2016</v>
      </c>
      <c r="C2806" s="1" t="s">
        <v>64</v>
      </c>
      <c r="D2806" s="1" t="s">
        <v>72</v>
      </c>
      <c r="E2806" s="1" t="s">
        <v>72</v>
      </c>
      <c r="F2806">
        <v>3780</v>
      </c>
    </row>
    <row r="2807" spans="1:6" x14ac:dyDescent="0.3">
      <c r="A2807" s="1" t="s">
        <v>52</v>
      </c>
      <c r="B2807">
        <v>2017</v>
      </c>
      <c r="C2807" s="1" t="s">
        <v>63</v>
      </c>
      <c r="D2807" s="1" t="s">
        <v>67</v>
      </c>
      <c r="E2807" s="1" t="s">
        <v>79</v>
      </c>
      <c r="F2807">
        <v>1193</v>
      </c>
    </row>
    <row r="2808" spans="1:6" x14ac:dyDescent="0.3">
      <c r="A2808" s="1" t="s">
        <v>52</v>
      </c>
      <c r="B2808">
        <v>2017</v>
      </c>
      <c r="C2808" s="1" t="s">
        <v>63</v>
      </c>
      <c r="D2808" s="1" t="s">
        <v>68</v>
      </c>
      <c r="E2808" s="1" t="s">
        <v>82</v>
      </c>
      <c r="F2808">
        <v>34</v>
      </c>
    </row>
    <row r="2809" spans="1:6" x14ac:dyDescent="0.3">
      <c r="A2809" s="1" t="s">
        <v>52</v>
      </c>
      <c r="B2809">
        <v>2017</v>
      </c>
      <c r="C2809" s="1" t="s">
        <v>64</v>
      </c>
      <c r="D2809" s="1" t="s">
        <v>69</v>
      </c>
      <c r="E2809" s="1" t="s">
        <v>86</v>
      </c>
      <c r="F2809">
        <v>436</v>
      </c>
    </row>
    <row r="2810" spans="1:6" x14ac:dyDescent="0.3">
      <c r="A2810" s="1" t="s">
        <v>52</v>
      </c>
      <c r="B2810">
        <v>2017</v>
      </c>
      <c r="C2810" s="1" t="s">
        <v>64</v>
      </c>
      <c r="D2810" s="1" t="s">
        <v>70</v>
      </c>
      <c r="E2810" s="1" t="s">
        <v>90</v>
      </c>
      <c r="F2810">
        <v>54</v>
      </c>
    </row>
    <row r="2811" spans="1:6" x14ac:dyDescent="0.3">
      <c r="A2811" s="1" t="s">
        <v>52</v>
      </c>
      <c r="B2811">
        <v>2017</v>
      </c>
      <c r="C2811" s="1" t="s">
        <v>64</v>
      </c>
      <c r="D2811" s="1" t="s">
        <v>72</v>
      </c>
      <c r="E2811" s="1" t="s">
        <v>72</v>
      </c>
      <c r="F2811">
        <v>3810</v>
      </c>
    </row>
    <row r="2812" spans="1:6" x14ac:dyDescent="0.3">
      <c r="A2812" s="1" t="s">
        <v>52</v>
      </c>
      <c r="B2812">
        <v>2018</v>
      </c>
      <c r="C2812" s="1" t="s">
        <v>63</v>
      </c>
      <c r="D2812" s="1" t="s">
        <v>67</v>
      </c>
      <c r="E2812" s="1" t="s">
        <v>79</v>
      </c>
      <c r="F2812">
        <v>1195</v>
      </c>
    </row>
    <row r="2813" spans="1:6" x14ac:dyDescent="0.3">
      <c r="A2813" s="1" t="s">
        <v>52</v>
      </c>
      <c r="B2813">
        <v>2018</v>
      </c>
      <c r="C2813" s="1" t="s">
        <v>63</v>
      </c>
      <c r="D2813" s="1" t="s">
        <v>68</v>
      </c>
      <c r="E2813" s="1" t="s">
        <v>82</v>
      </c>
      <c r="F2813">
        <v>37</v>
      </c>
    </row>
    <row r="2814" spans="1:6" x14ac:dyDescent="0.3">
      <c r="A2814" s="1" t="s">
        <v>52</v>
      </c>
      <c r="B2814">
        <v>2018</v>
      </c>
      <c r="C2814" s="1" t="s">
        <v>64</v>
      </c>
      <c r="D2814" s="1" t="s">
        <v>69</v>
      </c>
      <c r="E2814" s="1" t="s">
        <v>86</v>
      </c>
      <c r="F2814">
        <v>441</v>
      </c>
    </row>
    <row r="2815" spans="1:6" x14ac:dyDescent="0.3">
      <c r="A2815" s="1" t="s">
        <v>52</v>
      </c>
      <c r="B2815">
        <v>2018</v>
      </c>
      <c r="C2815" s="1" t="s">
        <v>64</v>
      </c>
      <c r="D2815" s="1" t="s">
        <v>70</v>
      </c>
      <c r="E2815" s="1" t="s">
        <v>90</v>
      </c>
      <c r="F2815">
        <v>54</v>
      </c>
    </row>
    <row r="2816" spans="1:6" x14ac:dyDescent="0.3">
      <c r="A2816" s="1" t="s">
        <v>52</v>
      </c>
      <c r="B2816">
        <v>2018</v>
      </c>
      <c r="C2816" s="1" t="s">
        <v>64</v>
      </c>
      <c r="D2816" s="1" t="s">
        <v>72</v>
      </c>
      <c r="E2816" s="1" t="s">
        <v>72</v>
      </c>
      <c r="F2816">
        <v>3817</v>
      </c>
    </row>
    <row r="2817" spans="1:6" x14ac:dyDescent="0.3">
      <c r="A2817" s="1" t="s">
        <v>52</v>
      </c>
      <c r="B2817">
        <v>2019</v>
      </c>
      <c r="C2817" s="1" t="s">
        <v>63</v>
      </c>
      <c r="D2817" s="1" t="s">
        <v>67</v>
      </c>
      <c r="E2817" s="1" t="s">
        <v>79</v>
      </c>
      <c r="F2817">
        <v>1195</v>
      </c>
    </row>
    <row r="2818" spans="1:6" x14ac:dyDescent="0.3">
      <c r="A2818" s="1" t="s">
        <v>52</v>
      </c>
      <c r="B2818">
        <v>2019</v>
      </c>
      <c r="C2818" s="1" t="s">
        <v>63</v>
      </c>
      <c r="D2818" s="1" t="s">
        <v>68</v>
      </c>
      <c r="E2818" s="1" t="s">
        <v>82</v>
      </c>
      <c r="F2818">
        <v>38</v>
      </c>
    </row>
    <row r="2819" spans="1:6" x14ac:dyDescent="0.3">
      <c r="A2819" s="1" t="s">
        <v>52</v>
      </c>
      <c r="B2819">
        <v>2019</v>
      </c>
      <c r="C2819" s="1" t="s">
        <v>64</v>
      </c>
      <c r="D2819" s="1" t="s">
        <v>69</v>
      </c>
      <c r="E2819" s="1" t="s">
        <v>86</v>
      </c>
      <c r="F2819">
        <v>460</v>
      </c>
    </row>
    <row r="2820" spans="1:6" x14ac:dyDescent="0.3">
      <c r="A2820" s="1" t="s">
        <v>52</v>
      </c>
      <c r="B2820">
        <v>2019</v>
      </c>
      <c r="C2820" s="1" t="s">
        <v>64</v>
      </c>
      <c r="D2820" s="1" t="s">
        <v>70</v>
      </c>
      <c r="E2820" s="1" t="s">
        <v>90</v>
      </c>
      <c r="F2820">
        <v>36</v>
      </c>
    </row>
    <row r="2821" spans="1:6" x14ac:dyDescent="0.3">
      <c r="A2821" s="1" t="s">
        <v>52</v>
      </c>
      <c r="B2821">
        <v>2019</v>
      </c>
      <c r="C2821" s="1" t="s">
        <v>64</v>
      </c>
      <c r="D2821" s="1" t="s">
        <v>72</v>
      </c>
      <c r="E2821" s="1" t="s">
        <v>72</v>
      </c>
      <c r="F2821">
        <v>3829</v>
      </c>
    </row>
    <row r="2822" spans="1:6" x14ac:dyDescent="0.3">
      <c r="A2822" s="1" t="s">
        <v>52</v>
      </c>
      <c r="B2822">
        <v>2020</v>
      </c>
      <c r="C2822" s="1" t="s">
        <v>63</v>
      </c>
      <c r="D2822" s="1" t="s">
        <v>67</v>
      </c>
      <c r="E2822" s="1" t="s">
        <v>79</v>
      </c>
      <c r="F2822">
        <v>1227</v>
      </c>
    </row>
    <row r="2823" spans="1:6" x14ac:dyDescent="0.3">
      <c r="A2823" s="1" t="s">
        <v>52</v>
      </c>
      <c r="B2823">
        <v>2020</v>
      </c>
      <c r="C2823" s="1" t="s">
        <v>63</v>
      </c>
      <c r="D2823" s="1" t="s">
        <v>68</v>
      </c>
      <c r="E2823" s="1" t="s">
        <v>82</v>
      </c>
      <c r="F2823">
        <v>37</v>
      </c>
    </row>
    <row r="2824" spans="1:6" x14ac:dyDescent="0.3">
      <c r="A2824" s="1" t="s">
        <v>52</v>
      </c>
      <c r="B2824">
        <v>2020</v>
      </c>
      <c r="C2824" s="1" t="s">
        <v>64</v>
      </c>
      <c r="D2824" s="1" t="s">
        <v>69</v>
      </c>
      <c r="E2824" s="1" t="s">
        <v>86</v>
      </c>
      <c r="F2824">
        <v>451</v>
      </c>
    </row>
    <row r="2825" spans="1:6" x14ac:dyDescent="0.3">
      <c r="A2825" s="1" t="s">
        <v>52</v>
      </c>
      <c r="B2825">
        <v>2020</v>
      </c>
      <c r="C2825" s="1" t="s">
        <v>64</v>
      </c>
      <c r="D2825" s="1" t="s">
        <v>70</v>
      </c>
      <c r="E2825" s="1" t="s">
        <v>90</v>
      </c>
      <c r="F2825">
        <v>41</v>
      </c>
    </row>
    <row r="2826" spans="1:6" x14ac:dyDescent="0.3">
      <c r="A2826" s="1" t="s">
        <v>52</v>
      </c>
      <c r="B2826">
        <v>2020</v>
      </c>
      <c r="C2826" s="1" t="s">
        <v>64</v>
      </c>
      <c r="D2826" s="1" t="s">
        <v>72</v>
      </c>
      <c r="E2826" s="1" t="s">
        <v>72</v>
      </c>
      <c r="F2826">
        <v>3853</v>
      </c>
    </row>
    <row r="2827" spans="1:6" x14ac:dyDescent="0.3">
      <c r="A2827" s="1" t="s">
        <v>52</v>
      </c>
      <c r="B2827">
        <v>2021</v>
      </c>
      <c r="C2827" s="1" t="s">
        <v>63</v>
      </c>
      <c r="D2827" s="1" t="s">
        <v>67</v>
      </c>
      <c r="E2827" s="1" t="s">
        <v>79</v>
      </c>
      <c r="F2827">
        <v>1227</v>
      </c>
    </row>
    <row r="2828" spans="1:6" x14ac:dyDescent="0.3">
      <c r="A2828" s="1" t="s">
        <v>52</v>
      </c>
      <c r="B2828">
        <v>2021</v>
      </c>
      <c r="C2828" s="1" t="s">
        <v>63</v>
      </c>
      <c r="D2828" s="1" t="s">
        <v>68</v>
      </c>
      <c r="E2828" s="1" t="s">
        <v>82</v>
      </c>
      <c r="F2828">
        <v>37</v>
      </c>
    </row>
    <row r="2829" spans="1:6" x14ac:dyDescent="0.3">
      <c r="A2829" s="1" t="s">
        <v>52</v>
      </c>
      <c r="B2829">
        <v>2021</v>
      </c>
      <c r="C2829" s="1" t="s">
        <v>64</v>
      </c>
      <c r="D2829" s="1" t="s">
        <v>69</v>
      </c>
      <c r="E2829" s="1" t="s">
        <v>86</v>
      </c>
      <c r="F2829">
        <v>455</v>
      </c>
    </row>
    <row r="2830" spans="1:6" x14ac:dyDescent="0.3">
      <c r="A2830" s="1" t="s">
        <v>52</v>
      </c>
      <c r="B2830">
        <v>2021</v>
      </c>
      <c r="C2830" s="1" t="s">
        <v>64</v>
      </c>
      <c r="D2830" s="1" t="s">
        <v>70</v>
      </c>
      <c r="E2830" s="1" t="s">
        <v>90</v>
      </c>
      <c r="F2830">
        <v>42</v>
      </c>
    </row>
    <row r="2831" spans="1:6" x14ac:dyDescent="0.3">
      <c r="A2831" s="1" t="s">
        <v>52</v>
      </c>
      <c r="B2831">
        <v>2021</v>
      </c>
      <c r="C2831" s="1" t="s">
        <v>64</v>
      </c>
      <c r="D2831" s="1" t="s">
        <v>72</v>
      </c>
      <c r="E2831" s="1" t="s">
        <v>72</v>
      </c>
      <c r="F2831">
        <v>3867</v>
      </c>
    </row>
    <row r="2832" spans="1:6" x14ac:dyDescent="0.3">
      <c r="A2832" s="1" t="s">
        <v>53</v>
      </c>
      <c r="B2832">
        <v>2015</v>
      </c>
      <c r="C2832" s="1" t="s">
        <v>63</v>
      </c>
      <c r="D2832" s="1" t="s">
        <v>66</v>
      </c>
      <c r="E2832" s="1" t="s">
        <v>76</v>
      </c>
      <c r="F2832">
        <v>75</v>
      </c>
    </row>
    <row r="2833" spans="1:6" x14ac:dyDescent="0.3">
      <c r="A2833" s="1" t="s">
        <v>53</v>
      </c>
      <c r="B2833">
        <v>2015</v>
      </c>
      <c r="C2833" s="1" t="s">
        <v>63</v>
      </c>
      <c r="D2833" s="1" t="s">
        <v>67</v>
      </c>
      <c r="E2833" s="1" t="s">
        <v>79</v>
      </c>
      <c r="F2833">
        <v>1711</v>
      </c>
    </row>
    <row r="2834" spans="1:6" x14ac:dyDescent="0.3">
      <c r="A2834" s="1" t="s">
        <v>53</v>
      </c>
      <c r="B2834">
        <v>2015</v>
      </c>
      <c r="C2834" s="1" t="s">
        <v>63</v>
      </c>
      <c r="D2834" s="1" t="s">
        <v>68</v>
      </c>
      <c r="E2834" s="1" t="s">
        <v>82</v>
      </c>
      <c r="F2834">
        <v>59</v>
      </c>
    </row>
    <row r="2835" spans="1:6" x14ac:dyDescent="0.3">
      <c r="A2835" s="1" t="s">
        <v>53</v>
      </c>
      <c r="B2835">
        <v>2015</v>
      </c>
      <c r="C2835" s="1" t="s">
        <v>64</v>
      </c>
      <c r="D2835" s="1" t="s">
        <v>69</v>
      </c>
      <c r="E2835" s="1" t="s">
        <v>86</v>
      </c>
      <c r="F2835">
        <v>742</v>
      </c>
    </row>
    <row r="2836" spans="1:6" x14ac:dyDescent="0.3">
      <c r="A2836" s="1" t="s">
        <v>53</v>
      </c>
      <c r="B2836">
        <v>2015</v>
      </c>
      <c r="C2836" s="1" t="s">
        <v>64</v>
      </c>
      <c r="D2836" s="1" t="s">
        <v>70</v>
      </c>
      <c r="E2836" s="1" t="s">
        <v>90</v>
      </c>
      <c r="F2836">
        <v>64</v>
      </c>
    </row>
    <row r="2837" spans="1:6" x14ac:dyDescent="0.3">
      <c r="A2837" s="1" t="s">
        <v>53</v>
      </c>
      <c r="B2837">
        <v>2015</v>
      </c>
      <c r="C2837" s="1" t="s">
        <v>64</v>
      </c>
      <c r="D2837" s="1" t="s">
        <v>72</v>
      </c>
      <c r="E2837" s="1" t="s">
        <v>72</v>
      </c>
      <c r="F2837">
        <v>5054</v>
      </c>
    </row>
    <row r="2838" spans="1:6" x14ac:dyDescent="0.3">
      <c r="A2838" s="1" t="s">
        <v>53</v>
      </c>
      <c r="B2838">
        <v>2016</v>
      </c>
      <c r="C2838" s="1" t="s">
        <v>63</v>
      </c>
      <c r="D2838" s="1" t="s">
        <v>66</v>
      </c>
      <c r="E2838" s="1" t="s">
        <v>76</v>
      </c>
      <c r="F2838">
        <v>73</v>
      </c>
    </row>
    <row r="2839" spans="1:6" x14ac:dyDescent="0.3">
      <c r="A2839" s="1" t="s">
        <v>53</v>
      </c>
      <c r="B2839">
        <v>2016</v>
      </c>
      <c r="C2839" s="1" t="s">
        <v>63</v>
      </c>
      <c r="D2839" s="1" t="s">
        <v>67</v>
      </c>
      <c r="E2839" s="1" t="s">
        <v>79</v>
      </c>
      <c r="F2839">
        <v>1711</v>
      </c>
    </row>
    <row r="2840" spans="1:6" x14ac:dyDescent="0.3">
      <c r="A2840" s="1" t="s">
        <v>53</v>
      </c>
      <c r="B2840">
        <v>2016</v>
      </c>
      <c r="C2840" s="1" t="s">
        <v>63</v>
      </c>
      <c r="D2840" s="1" t="s">
        <v>68</v>
      </c>
      <c r="E2840" s="1" t="s">
        <v>82</v>
      </c>
      <c r="F2840">
        <v>58</v>
      </c>
    </row>
    <row r="2841" spans="1:6" x14ac:dyDescent="0.3">
      <c r="A2841" s="1" t="s">
        <v>53</v>
      </c>
      <c r="B2841">
        <v>2016</v>
      </c>
      <c r="C2841" s="1" t="s">
        <v>64</v>
      </c>
      <c r="D2841" s="1" t="s">
        <v>69</v>
      </c>
      <c r="E2841" s="1" t="s">
        <v>86</v>
      </c>
      <c r="F2841">
        <v>740</v>
      </c>
    </row>
    <row r="2842" spans="1:6" x14ac:dyDescent="0.3">
      <c r="A2842" s="1" t="s">
        <v>53</v>
      </c>
      <c r="B2842">
        <v>2016</v>
      </c>
      <c r="C2842" s="1" t="s">
        <v>64</v>
      </c>
      <c r="D2842" s="1" t="s">
        <v>70</v>
      </c>
      <c r="E2842" s="1" t="s">
        <v>90</v>
      </c>
      <c r="F2842">
        <v>64</v>
      </c>
    </row>
    <row r="2843" spans="1:6" x14ac:dyDescent="0.3">
      <c r="A2843" s="1" t="s">
        <v>53</v>
      </c>
      <c r="B2843">
        <v>2016</v>
      </c>
      <c r="C2843" s="1" t="s">
        <v>64</v>
      </c>
      <c r="D2843" s="1" t="s">
        <v>72</v>
      </c>
      <c r="E2843" s="1" t="s">
        <v>72</v>
      </c>
      <c r="F2843">
        <v>5071</v>
      </c>
    </row>
    <row r="2844" spans="1:6" x14ac:dyDescent="0.3">
      <c r="A2844" s="1" t="s">
        <v>53</v>
      </c>
      <c r="B2844">
        <v>2017</v>
      </c>
      <c r="C2844" s="1" t="s">
        <v>63</v>
      </c>
      <c r="D2844" s="1" t="s">
        <v>66</v>
      </c>
      <c r="E2844" s="1" t="s">
        <v>76</v>
      </c>
      <c r="F2844">
        <v>71</v>
      </c>
    </row>
    <row r="2845" spans="1:6" x14ac:dyDescent="0.3">
      <c r="A2845" s="1" t="s">
        <v>53</v>
      </c>
      <c r="B2845">
        <v>2017</v>
      </c>
      <c r="C2845" s="1" t="s">
        <v>63</v>
      </c>
      <c r="D2845" s="1" t="s">
        <v>67</v>
      </c>
      <c r="E2845" s="1" t="s">
        <v>79</v>
      </c>
      <c r="F2845">
        <v>1711</v>
      </c>
    </row>
    <row r="2846" spans="1:6" x14ac:dyDescent="0.3">
      <c r="A2846" s="1" t="s">
        <v>53</v>
      </c>
      <c r="B2846">
        <v>2017</v>
      </c>
      <c r="C2846" s="1" t="s">
        <v>63</v>
      </c>
      <c r="D2846" s="1" t="s">
        <v>68</v>
      </c>
      <c r="E2846" s="1" t="s">
        <v>82</v>
      </c>
      <c r="F2846">
        <v>57</v>
      </c>
    </row>
    <row r="2847" spans="1:6" x14ac:dyDescent="0.3">
      <c r="A2847" s="1" t="s">
        <v>53</v>
      </c>
      <c r="B2847">
        <v>2017</v>
      </c>
      <c r="C2847" s="1" t="s">
        <v>64</v>
      </c>
      <c r="D2847" s="1" t="s">
        <v>69</v>
      </c>
      <c r="E2847" s="1" t="s">
        <v>86</v>
      </c>
      <c r="F2847">
        <v>741</v>
      </c>
    </row>
    <row r="2848" spans="1:6" x14ac:dyDescent="0.3">
      <c r="A2848" s="1" t="s">
        <v>53</v>
      </c>
      <c r="B2848">
        <v>2017</v>
      </c>
      <c r="C2848" s="1" t="s">
        <v>64</v>
      </c>
      <c r="D2848" s="1" t="s">
        <v>70</v>
      </c>
      <c r="E2848" s="1" t="s">
        <v>90</v>
      </c>
      <c r="F2848">
        <v>63</v>
      </c>
    </row>
    <row r="2849" spans="1:6" x14ac:dyDescent="0.3">
      <c r="A2849" s="1" t="s">
        <v>53</v>
      </c>
      <c r="B2849">
        <v>2017</v>
      </c>
      <c r="C2849" s="1" t="s">
        <v>64</v>
      </c>
      <c r="D2849" s="1" t="s">
        <v>72</v>
      </c>
      <c r="E2849" s="1" t="s">
        <v>72</v>
      </c>
      <c r="F2849">
        <v>5089</v>
      </c>
    </row>
    <row r="2850" spans="1:6" x14ac:dyDescent="0.3">
      <c r="A2850" s="1" t="s">
        <v>53</v>
      </c>
      <c r="B2850">
        <v>2018</v>
      </c>
      <c r="C2850" s="1" t="s">
        <v>63</v>
      </c>
      <c r="D2850" s="1" t="s">
        <v>66</v>
      </c>
      <c r="E2850" s="1" t="s">
        <v>76</v>
      </c>
      <c r="F2850">
        <v>72</v>
      </c>
    </row>
    <row r="2851" spans="1:6" x14ac:dyDescent="0.3">
      <c r="A2851" s="1" t="s">
        <v>53</v>
      </c>
      <c r="B2851">
        <v>2018</v>
      </c>
      <c r="C2851" s="1" t="s">
        <v>63</v>
      </c>
      <c r="D2851" s="1" t="s">
        <v>67</v>
      </c>
      <c r="E2851" s="1" t="s">
        <v>79</v>
      </c>
      <c r="F2851">
        <v>1711</v>
      </c>
    </row>
    <row r="2852" spans="1:6" x14ac:dyDescent="0.3">
      <c r="A2852" s="1" t="s">
        <v>53</v>
      </c>
      <c r="B2852">
        <v>2018</v>
      </c>
      <c r="C2852" s="1" t="s">
        <v>63</v>
      </c>
      <c r="D2852" s="1" t="s">
        <v>68</v>
      </c>
      <c r="E2852" s="1" t="s">
        <v>82</v>
      </c>
      <c r="F2852">
        <v>57</v>
      </c>
    </row>
    <row r="2853" spans="1:6" x14ac:dyDescent="0.3">
      <c r="A2853" s="1" t="s">
        <v>53</v>
      </c>
      <c r="B2853">
        <v>2018</v>
      </c>
      <c r="C2853" s="1" t="s">
        <v>64</v>
      </c>
      <c r="D2853" s="1" t="s">
        <v>69</v>
      </c>
      <c r="E2853" s="1" t="s">
        <v>86</v>
      </c>
      <c r="F2853">
        <v>739</v>
      </c>
    </row>
    <row r="2854" spans="1:6" x14ac:dyDescent="0.3">
      <c r="A2854" s="1" t="s">
        <v>53</v>
      </c>
      <c r="B2854">
        <v>2018</v>
      </c>
      <c r="C2854" s="1" t="s">
        <v>64</v>
      </c>
      <c r="D2854" s="1" t="s">
        <v>70</v>
      </c>
      <c r="E2854" s="1" t="s">
        <v>90</v>
      </c>
      <c r="F2854">
        <v>65</v>
      </c>
    </row>
    <row r="2855" spans="1:6" x14ac:dyDescent="0.3">
      <c r="A2855" s="1" t="s">
        <v>53</v>
      </c>
      <c r="B2855">
        <v>2018</v>
      </c>
      <c r="C2855" s="1" t="s">
        <v>64</v>
      </c>
      <c r="D2855" s="1" t="s">
        <v>72</v>
      </c>
      <c r="E2855" s="1" t="s">
        <v>72</v>
      </c>
      <c r="F2855">
        <v>5105</v>
      </c>
    </row>
    <row r="2856" spans="1:6" x14ac:dyDescent="0.3">
      <c r="A2856" s="1" t="s">
        <v>53</v>
      </c>
      <c r="B2856">
        <v>2019</v>
      </c>
      <c r="C2856" s="1" t="s">
        <v>63</v>
      </c>
      <c r="D2856" s="1" t="s">
        <v>66</v>
      </c>
      <c r="E2856" s="1" t="s">
        <v>76</v>
      </c>
      <c r="F2856">
        <v>74</v>
      </c>
    </row>
    <row r="2857" spans="1:6" x14ac:dyDescent="0.3">
      <c r="A2857" s="1" t="s">
        <v>53</v>
      </c>
      <c r="B2857">
        <v>2019</v>
      </c>
      <c r="C2857" s="1" t="s">
        <v>63</v>
      </c>
      <c r="D2857" s="1" t="s">
        <v>67</v>
      </c>
      <c r="E2857" s="1" t="s">
        <v>79</v>
      </c>
      <c r="F2857">
        <v>1711</v>
      </c>
    </row>
    <row r="2858" spans="1:6" x14ac:dyDescent="0.3">
      <c r="A2858" s="1" t="s">
        <v>53</v>
      </c>
      <c r="B2858">
        <v>2019</v>
      </c>
      <c r="C2858" s="1" t="s">
        <v>63</v>
      </c>
      <c r="D2858" s="1" t="s">
        <v>68</v>
      </c>
      <c r="E2858" s="1" t="s">
        <v>82</v>
      </c>
      <c r="F2858">
        <v>57</v>
      </c>
    </row>
    <row r="2859" spans="1:6" x14ac:dyDescent="0.3">
      <c r="A2859" s="1" t="s">
        <v>53</v>
      </c>
      <c r="B2859">
        <v>2019</v>
      </c>
      <c r="C2859" s="1" t="s">
        <v>64</v>
      </c>
      <c r="D2859" s="1" t="s">
        <v>69</v>
      </c>
      <c r="E2859" s="1" t="s">
        <v>86</v>
      </c>
      <c r="F2859">
        <v>735</v>
      </c>
    </row>
    <row r="2860" spans="1:6" x14ac:dyDescent="0.3">
      <c r="A2860" s="1" t="s">
        <v>53</v>
      </c>
      <c r="B2860">
        <v>2019</v>
      </c>
      <c r="C2860" s="1" t="s">
        <v>64</v>
      </c>
      <c r="D2860" s="1" t="s">
        <v>70</v>
      </c>
      <c r="E2860" s="1" t="s">
        <v>90</v>
      </c>
      <c r="F2860">
        <v>62</v>
      </c>
    </row>
    <row r="2861" spans="1:6" x14ac:dyDescent="0.3">
      <c r="A2861" s="1" t="s">
        <v>53</v>
      </c>
      <c r="B2861">
        <v>2019</v>
      </c>
      <c r="C2861" s="1" t="s">
        <v>64</v>
      </c>
      <c r="D2861" s="1" t="s">
        <v>72</v>
      </c>
      <c r="E2861" s="1" t="s">
        <v>72</v>
      </c>
      <c r="F2861">
        <v>5113</v>
      </c>
    </row>
    <row r="2862" spans="1:6" x14ac:dyDescent="0.3">
      <c r="A2862" s="1" t="s">
        <v>53</v>
      </c>
      <c r="B2862">
        <v>2020</v>
      </c>
      <c r="C2862" s="1" t="s">
        <v>63</v>
      </c>
      <c r="D2862" s="1" t="s">
        <v>66</v>
      </c>
      <c r="E2862" s="1" t="s">
        <v>76</v>
      </c>
      <c r="F2862">
        <v>73</v>
      </c>
    </row>
    <row r="2863" spans="1:6" x14ac:dyDescent="0.3">
      <c r="A2863" s="1" t="s">
        <v>53</v>
      </c>
      <c r="B2863">
        <v>2020</v>
      </c>
      <c r="C2863" s="1" t="s">
        <v>63</v>
      </c>
      <c r="D2863" s="1" t="s">
        <v>67</v>
      </c>
      <c r="E2863" s="1" t="s">
        <v>79</v>
      </c>
      <c r="F2863">
        <v>1712</v>
      </c>
    </row>
    <row r="2864" spans="1:6" x14ac:dyDescent="0.3">
      <c r="A2864" s="1" t="s">
        <v>53</v>
      </c>
      <c r="B2864">
        <v>2020</v>
      </c>
      <c r="C2864" s="1" t="s">
        <v>63</v>
      </c>
      <c r="D2864" s="1" t="s">
        <v>68</v>
      </c>
      <c r="E2864" s="1" t="s">
        <v>82</v>
      </c>
      <c r="F2864">
        <v>57</v>
      </c>
    </row>
    <row r="2865" spans="1:6" x14ac:dyDescent="0.3">
      <c r="A2865" s="1" t="s">
        <v>53</v>
      </c>
      <c r="B2865">
        <v>2020</v>
      </c>
      <c r="C2865" s="1" t="s">
        <v>64</v>
      </c>
      <c r="D2865" s="1" t="s">
        <v>69</v>
      </c>
      <c r="E2865" s="1" t="s">
        <v>86</v>
      </c>
      <c r="F2865">
        <v>731</v>
      </c>
    </row>
    <row r="2866" spans="1:6" x14ac:dyDescent="0.3">
      <c r="A2866" s="1" t="s">
        <v>53</v>
      </c>
      <c r="B2866">
        <v>2020</v>
      </c>
      <c r="C2866" s="1" t="s">
        <v>64</v>
      </c>
      <c r="D2866" s="1" t="s">
        <v>70</v>
      </c>
      <c r="E2866" s="1" t="s">
        <v>90</v>
      </c>
      <c r="F2866">
        <v>61</v>
      </c>
    </row>
    <row r="2867" spans="1:6" x14ac:dyDescent="0.3">
      <c r="A2867" s="1" t="s">
        <v>53</v>
      </c>
      <c r="B2867">
        <v>2020</v>
      </c>
      <c r="C2867" s="1" t="s">
        <v>64</v>
      </c>
      <c r="D2867" s="1" t="s">
        <v>72</v>
      </c>
      <c r="E2867" s="1" t="s">
        <v>72</v>
      </c>
      <c r="F2867">
        <v>5107</v>
      </c>
    </row>
    <row r="2868" spans="1:6" x14ac:dyDescent="0.3">
      <c r="A2868" s="1" t="s">
        <v>53</v>
      </c>
      <c r="B2868">
        <v>2021</v>
      </c>
      <c r="C2868" s="1" t="s">
        <v>63</v>
      </c>
      <c r="D2868" s="1" t="s">
        <v>66</v>
      </c>
      <c r="E2868" s="1" t="s">
        <v>76</v>
      </c>
      <c r="F2868">
        <v>70</v>
      </c>
    </row>
    <row r="2869" spans="1:6" x14ac:dyDescent="0.3">
      <c r="A2869" s="1" t="s">
        <v>53</v>
      </c>
      <c r="B2869">
        <v>2021</v>
      </c>
      <c r="C2869" s="1" t="s">
        <v>63</v>
      </c>
      <c r="D2869" s="1" t="s">
        <v>67</v>
      </c>
      <c r="E2869" s="1" t="s">
        <v>79</v>
      </c>
      <c r="F2869">
        <v>1712</v>
      </c>
    </row>
    <row r="2870" spans="1:6" x14ac:dyDescent="0.3">
      <c r="A2870" s="1" t="s">
        <v>53</v>
      </c>
      <c r="B2870">
        <v>2021</v>
      </c>
      <c r="C2870" s="1" t="s">
        <v>63</v>
      </c>
      <c r="D2870" s="1" t="s">
        <v>68</v>
      </c>
      <c r="E2870" s="1" t="s">
        <v>82</v>
      </c>
      <c r="F2870">
        <v>57</v>
      </c>
    </row>
    <row r="2871" spans="1:6" x14ac:dyDescent="0.3">
      <c r="A2871" s="1" t="s">
        <v>53</v>
      </c>
      <c r="B2871">
        <v>2021</v>
      </c>
      <c r="C2871" s="1" t="s">
        <v>64</v>
      </c>
      <c r="D2871" s="1" t="s">
        <v>69</v>
      </c>
      <c r="E2871" s="1" t="s">
        <v>86</v>
      </c>
      <c r="F2871">
        <v>730</v>
      </c>
    </row>
    <row r="2872" spans="1:6" x14ac:dyDescent="0.3">
      <c r="A2872" s="1" t="s">
        <v>53</v>
      </c>
      <c r="B2872">
        <v>2021</v>
      </c>
      <c r="C2872" s="1" t="s">
        <v>64</v>
      </c>
      <c r="D2872" s="1" t="s">
        <v>70</v>
      </c>
      <c r="E2872" s="1" t="s">
        <v>90</v>
      </c>
      <c r="F2872">
        <v>61</v>
      </c>
    </row>
    <row r="2873" spans="1:6" x14ac:dyDescent="0.3">
      <c r="A2873" s="1" t="s">
        <v>53</v>
      </c>
      <c r="B2873">
        <v>2021</v>
      </c>
      <c r="C2873" s="1" t="s">
        <v>64</v>
      </c>
      <c r="D2873" s="1" t="s">
        <v>72</v>
      </c>
      <c r="E2873" s="1" t="s">
        <v>72</v>
      </c>
      <c r="F2873">
        <v>5163</v>
      </c>
    </row>
    <row r="2874" spans="1:6" x14ac:dyDescent="0.3">
      <c r="A2874" s="1" t="s">
        <v>54</v>
      </c>
      <c r="B2874">
        <v>2015</v>
      </c>
      <c r="C2874" s="1" t="s">
        <v>63</v>
      </c>
      <c r="D2874" s="1" t="s">
        <v>67</v>
      </c>
      <c r="E2874" s="1" t="s">
        <v>79</v>
      </c>
      <c r="F2874">
        <v>526</v>
      </c>
    </row>
    <row r="2875" spans="1:6" x14ac:dyDescent="0.3">
      <c r="A2875" s="1" t="s">
        <v>54</v>
      </c>
      <c r="B2875">
        <v>2015</v>
      </c>
      <c r="C2875" s="1" t="s">
        <v>63</v>
      </c>
      <c r="D2875" s="1" t="s">
        <v>68</v>
      </c>
      <c r="E2875" s="1" t="s">
        <v>82</v>
      </c>
      <c r="F2875">
        <v>1</v>
      </c>
    </row>
    <row r="2876" spans="1:6" x14ac:dyDescent="0.3">
      <c r="A2876" s="1" t="s">
        <v>54</v>
      </c>
      <c r="B2876">
        <v>2015</v>
      </c>
      <c r="C2876" s="1" t="s">
        <v>64</v>
      </c>
      <c r="D2876" s="1" t="s">
        <v>69</v>
      </c>
      <c r="E2876" s="1" t="s">
        <v>86</v>
      </c>
      <c r="F2876">
        <v>391</v>
      </c>
    </row>
    <row r="2877" spans="1:6" x14ac:dyDescent="0.3">
      <c r="A2877" s="1" t="s">
        <v>54</v>
      </c>
      <c r="B2877">
        <v>2015</v>
      </c>
      <c r="C2877" s="1" t="s">
        <v>64</v>
      </c>
      <c r="D2877" s="1" t="s">
        <v>70</v>
      </c>
      <c r="E2877" s="1" t="s">
        <v>90</v>
      </c>
      <c r="F2877">
        <v>50</v>
      </c>
    </row>
    <row r="2878" spans="1:6" x14ac:dyDescent="0.3">
      <c r="A2878" s="1" t="s">
        <v>54</v>
      </c>
      <c r="B2878">
        <v>2015</v>
      </c>
      <c r="C2878" s="1" t="s">
        <v>64</v>
      </c>
      <c r="D2878" s="1" t="s">
        <v>72</v>
      </c>
      <c r="E2878" s="1" t="s">
        <v>72</v>
      </c>
      <c r="F2878">
        <v>2339</v>
      </c>
    </row>
    <row r="2879" spans="1:6" x14ac:dyDescent="0.3">
      <c r="A2879" s="1" t="s">
        <v>54</v>
      </c>
      <c r="B2879">
        <v>2016</v>
      </c>
      <c r="C2879" s="1" t="s">
        <v>63</v>
      </c>
      <c r="D2879" s="1" t="s">
        <v>67</v>
      </c>
      <c r="E2879" s="1" t="s">
        <v>79</v>
      </c>
      <c r="F2879">
        <v>531</v>
      </c>
    </row>
    <row r="2880" spans="1:6" x14ac:dyDescent="0.3">
      <c r="A2880" s="1" t="s">
        <v>54</v>
      </c>
      <c r="B2880">
        <v>2016</v>
      </c>
      <c r="C2880" s="1" t="s">
        <v>63</v>
      </c>
      <c r="D2880" s="1" t="s">
        <v>68</v>
      </c>
      <c r="E2880" s="1" t="s">
        <v>82</v>
      </c>
      <c r="F2880">
        <v>0</v>
      </c>
    </row>
    <row r="2881" spans="1:6" x14ac:dyDescent="0.3">
      <c r="A2881" s="1" t="s">
        <v>54</v>
      </c>
      <c r="B2881">
        <v>2016</v>
      </c>
      <c r="C2881" s="1" t="s">
        <v>64</v>
      </c>
      <c r="D2881" s="1" t="s">
        <v>69</v>
      </c>
      <c r="E2881" s="1" t="s">
        <v>86</v>
      </c>
      <c r="F2881">
        <v>394</v>
      </c>
    </row>
    <row r="2882" spans="1:6" x14ac:dyDescent="0.3">
      <c r="A2882" s="1" t="s">
        <v>54</v>
      </c>
      <c r="B2882">
        <v>2016</v>
      </c>
      <c r="C2882" s="1" t="s">
        <v>64</v>
      </c>
      <c r="D2882" s="1" t="s">
        <v>70</v>
      </c>
      <c r="E2882" s="1" t="s">
        <v>90</v>
      </c>
      <c r="F2882">
        <v>48</v>
      </c>
    </row>
    <row r="2883" spans="1:6" x14ac:dyDescent="0.3">
      <c r="A2883" s="1" t="s">
        <v>54</v>
      </c>
      <c r="B2883">
        <v>2016</v>
      </c>
      <c r="C2883" s="1" t="s">
        <v>64</v>
      </c>
      <c r="D2883" s="1" t="s">
        <v>72</v>
      </c>
      <c r="E2883" s="1" t="s">
        <v>72</v>
      </c>
      <c r="F2883">
        <v>2348</v>
      </c>
    </row>
    <row r="2884" spans="1:6" x14ac:dyDescent="0.3">
      <c r="A2884" s="1" t="s">
        <v>54</v>
      </c>
      <c r="B2884">
        <v>2017</v>
      </c>
      <c r="C2884" s="1" t="s">
        <v>63</v>
      </c>
      <c r="D2884" s="1" t="s">
        <v>67</v>
      </c>
      <c r="E2884" s="1" t="s">
        <v>79</v>
      </c>
      <c r="F2884">
        <v>528</v>
      </c>
    </row>
    <row r="2885" spans="1:6" x14ac:dyDescent="0.3">
      <c r="A2885" s="1" t="s">
        <v>54</v>
      </c>
      <c r="B2885">
        <v>2017</v>
      </c>
      <c r="C2885" s="1" t="s">
        <v>63</v>
      </c>
      <c r="D2885" s="1" t="s">
        <v>68</v>
      </c>
      <c r="E2885" s="1" t="s">
        <v>82</v>
      </c>
      <c r="F2885">
        <v>0</v>
      </c>
    </row>
    <row r="2886" spans="1:6" x14ac:dyDescent="0.3">
      <c r="A2886" s="1" t="s">
        <v>54</v>
      </c>
      <c r="B2886">
        <v>2017</v>
      </c>
      <c r="C2886" s="1" t="s">
        <v>64</v>
      </c>
      <c r="D2886" s="1" t="s">
        <v>69</v>
      </c>
      <c r="E2886" s="1" t="s">
        <v>86</v>
      </c>
      <c r="F2886">
        <v>408</v>
      </c>
    </row>
    <row r="2887" spans="1:6" x14ac:dyDescent="0.3">
      <c r="A2887" s="1" t="s">
        <v>54</v>
      </c>
      <c r="B2887">
        <v>2017</v>
      </c>
      <c r="C2887" s="1" t="s">
        <v>64</v>
      </c>
      <c r="D2887" s="1" t="s">
        <v>70</v>
      </c>
      <c r="E2887" s="1" t="s">
        <v>90</v>
      </c>
      <c r="F2887">
        <v>49</v>
      </c>
    </row>
    <row r="2888" spans="1:6" x14ac:dyDescent="0.3">
      <c r="A2888" s="1" t="s">
        <v>54</v>
      </c>
      <c r="B2888">
        <v>2017</v>
      </c>
      <c r="C2888" s="1" t="s">
        <v>64</v>
      </c>
      <c r="D2888" s="1" t="s">
        <v>72</v>
      </c>
      <c r="E2888" s="1" t="s">
        <v>72</v>
      </c>
      <c r="F2888">
        <v>2385</v>
      </c>
    </row>
    <row r="2889" spans="1:6" x14ac:dyDescent="0.3">
      <c r="A2889" s="1" t="s">
        <v>54</v>
      </c>
      <c r="B2889">
        <v>2018</v>
      </c>
      <c r="C2889" s="1" t="s">
        <v>63</v>
      </c>
      <c r="D2889" s="1" t="s">
        <v>67</v>
      </c>
      <c r="E2889" s="1" t="s">
        <v>79</v>
      </c>
      <c r="F2889">
        <v>541</v>
      </c>
    </row>
    <row r="2890" spans="1:6" x14ac:dyDescent="0.3">
      <c r="A2890" s="1" t="s">
        <v>54</v>
      </c>
      <c r="B2890">
        <v>2018</v>
      </c>
      <c r="C2890" s="1" t="s">
        <v>64</v>
      </c>
      <c r="D2890" s="1" t="s">
        <v>69</v>
      </c>
      <c r="E2890" s="1" t="s">
        <v>86</v>
      </c>
      <c r="F2890">
        <v>404</v>
      </c>
    </row>
    <row r="2891" spans="1:6" x14ac:dyDescent="0.3">
      <c r="A2891" s="1" t="s">
        <v>54</v>
      </c>
      <c r="B2891">
        <v>2018</v>
      </c>
      <c r="C2891" s="1" t="s">
        <v>64</v>
      </c>
      <c r="D2891" s="1" t="s">
        <v>70</v>
      </c>
      <c r="E2891" s="1" t="s">
        <v>90</v>
      </c>
      <c r="F2891">
        <v>49</v>
      </c>
    </row>
    <row r="2892" spans="1:6" x14ac:dyDescent="0.3">
      <c r="A2892" s="1" t="s">
        <v>54</v>
      </c>
      <c r="B2892">
        <v>2018</v>
      </c>
      <c r="C2892" s="1" t="s">
        <v>64</v>
      </c>
      <c r="D2892" s="1" t="s">
        <v>72</v>
      </c>
      <c r="E2892" s="1" t="s">
        <v>72</v>
      </c>
      <c r="F2892">
        <v>2386</v>
      </c>
    </row>
    <row r="2893" spans="1:6" x14ac:dyDescent="0.3">
      <c r="A2893" s="1" t="s">
        <v>54</v>
      </c>
      <c r="B2893">
        <v>2019</v>
      </c>
      <c r="C2893" s="1" t="s">
        <v>63</v>
      </c>
      <c r="D2893" s="1" t="s">
        <v>67</v>
      </c>
      <c r="E2893" s="1" t="s">
        <v>79</v>
      </c>
      <c r="F2893">
        <v>542</v>
      </c>
    </row>
    <row r="2894" spans="1:6" x14ac:dyDescent="0.3">
      <c r="A2894" s="1" t="s">
        <v>54</v>
      </c>
      <c r="B2894">
        <v>2019</v>
      </c>
      <c r="C2894" s="1" t="s">
        <v>64</v>
      </c>
      <c r="D2894" s="1" t="s">
        <v>69</v>
      </c>
      <c r="E2894" s="1" t="s">
        <v>86</v>
      </c>
      <c r="F2894">
        <v>403</v>
      </c>
    </row>
    <row r="2895" spans="1:6" x14ac:dyDescent="0.3">
      <c r="A2895" s="1" t="s">
        <v>54</v>
      </c>
      <c r="B2895">
        <v>2019</v>
      </c>
      <c r="C2895" s="1" t="s">
        <v>64</v>
      </c>
      <c r="D2895" s="1" t="s">
        <v>70</v>
      </c>
      <c r="E2895" s="1" t="s">
        <v>90</v>
      </c>
      <c r="F2895">
        <v>50</v>
      </c>
    </row>
    <row r="2896" spans="1:6" x14ac:dyDescent="0.3">
      <c r="A2896" s="1" t="s">
        <v>54</v>
      </c>
      <c r="B2896">
        <v>2019</v>
      </c>
      <c r="C2896" s="1" t="s">
        <v>64</v>
      </c>
      <c r="D2896" s="1" t="s">
        <v>72</v>
      </c>
      <c r="E2896" s="1" t="s">
        <v>72</v>
      </c>
      <c r="F2896">
        <v>2395</v>
      </c>
    </row>
    <row r="2897" spans="1:6" x14ac:dyDescent="0.3">
      <c r="A2897" s="1" t="s">
        <v>54</v>
      </c>
      <c r="B2897">
        <v>2020</v>
      </c>
      <c r="C2897" s="1" t="s">
        <v>63</v>
      </c>
      <c r="D2897" s="1" t="s">
        <v>67</v>
      </c>
      <c r="E2897" s="1" t="s">
        <v>79</v>
      </c>
      <c r="F2897">
        <v>544</v>
      </c>
    </row>
    <row r="2898" spans="1:6" x14ac:dyDescent="0.3">
      <c r="A2898" s="1" t="s">
        <v>54</v>
      </c>
      <c r="B2898">
        <v>2020</v>
      </c>
      <c r="C2898" s="1" t="s">
        <v>64</v>
      </c>
      <c r="D2898" s="1" t="s">
        <v>69</v>
      </c>
      <c r="E2898" s="1" t="s">
        <v>86</v>
      </c>
      <c r="F2898">
        <v>386</v>
      </c>
    </row>
    <row r="2899" spans="1:6" x14ac:dyDescent="0.3">
      <c r="A2899" s="1" t="s">
        <v>54</v>
      </c>
      <c r="B2899">
        <v>2020</v>
      </c>
      <c r="C2899" s="1" t="s">
        <v>64</v>
      </c>
      <c r="D2899" s="1" t="s">
        <v>70</v>
      </c>
      <c r="E2899" s="1" t="s">
        <v>90</v>
      </c>
      <c r="F2899">
        <v>52</v>
      </c>
    </row>
    <row r="2900" spans="1:6" x14ac:dyDescent="0.3">
      <c r="A2900" s="1" t="s">
        <v>54</v>
      </c>
      <c r="B2900">
        <v>2020</v>
      </c>
      <c r="C2900" s="1" t="s">
        <v>64</v>
      </c>
      <c r="D2900" s="1" t="s">
        <v>72</v>
      </c>
      <c r="E2900" s="1" t="s">
        <v>72</v>
      </c>
      <c r="F2900">
        <v>2403</v>
      </c>
    </row>
    <row r="2901" spans="1:6" x14ac:dyDescent="0.3">
      <c r="A2901" s="1" t="s">
        <v>54</v>
      </c>
      <c r="B2901">
        <v>2021</v>
      </c>
      <c r="C2901" s="1" t="s">
        <v>63</v>
      </c>
      <c r="D2901" s="1" t="s">
        <v>67</v>
      </c>
      <c r="E2901" s="1" t="s">
        <v>79</v>
      </c>
      <c r="F2901">
        <v>545</v>
      </c>
    </row>
    <row r="2902" spans="1:6" x14ac:dyDescent="0.3">
      <c r="A2902" s="1" t="s">
        <v>54</v>
      </c>
      <c r="B2902">
        <v>2021</v>
      </c>
      <c r="C2902" s="1" t="s">
        <v>64</v>
      </c>
      <c r="D2902" s="1" t="s">
        <v>69</v>
      </c>
      <c r="E2902" s="1" t="s">
        <v>86</v>
      </c>
      <c r="F2902">
        <v>411</v>
      </c>
    </row>
    <row r="2903" spans="1:6" x14ac:dyDescent="0.3">
      <c r="A2903" s="1" t="s">
        <v>54</v>
      </c>
      <c r="B2903">
        <v>2021</v>
      </c>
      <c r="C2903" s="1" t="s">
        <v>64</v>
      </c>
      <c r="D2903" s="1" t="s">
        <v>70</v>
      </c>
      <c r="E2903" s="1" t="s">
        <v>90</v>
      </c>
      <c r="F2903">
        <v>51</v>
      </c>
    </row>
    <row r="2904" spans="1:6" x14ac:dyDescent="0.3">
      <c r="A2904" s="1" t="s">
        <v>54</v>
      </c>
      <c r="B2904">
        <v>2021</v>
      </c>
      <c r="C2904" s="1" t="s">
        <v>64</v>
      </c>
      <c r="D2904" s="1" t="s">
        <v>72</v>
      </c>
      <c r="E2904" s="1" t="s">
        <v>72</v>
      </c>
      <c r="F2904">
        <v>2442</v>
      </c>
    </row>
    <row r="2905" spans="1:6" x14ac:dyDescent="0.3">
      <c r="A2905" s="1" t="s">
        <v>55</v>
      </c>
      <c r="B2905">
        <v>2015</v>
      </c>
      <c r="C2905" s="1" t="s">
        <v>63</v>
      </c>
      <c r="D2905" s="1" t="s">
        <v>66</v>
      </c>
      <c r="E2905" s="1" t="s">
        <v>76</v>
      </c>
      <c r="F2905">
        <v>169</v>
      </c>
    </row>
    <row r="2906" spans="1:6" x14ac:dyDescent="0.3">
      <c r="A2906" s="1" t="s">
        <v>55</v>
      </c>
      <c r="B2906">
        <v>2015</v>
      </c>
      <c r="C2906" s="1" t="s">
        <v>63</v>
      </c>
      <c r="D2906" s="1" t="s">
        <v>67</v>
      </c>
      <c r="E2906" s="1" t="s">
        <v>79</v>
      </c>
      <c r="F2906">
        <v>13739</v>
      </c>
    </row>
    <row r="2907" spans="1:6" x14ac:dyDescent="0.3">
      <c r="A2907" s="1" t="s">
        <v>55</v>
      </c>
      <c r="B2907">
        <v>2015</v>
      </c>
      <c r="C2907" s="1" t="s">
        <v>63</v>
      </c>
      <c r="D2907" s="1" t="s">
        <v>68</v>
      </c>
      <c r="E2907" s="1" t="s">
        <v>82</v>
      </c>
      <c r="F2907">
        <v>480</v>
      </c>
    </row>
    <row r="2908" spans="1:6" x14ac:dyDescent="0.3">
      <c r="A2908" s="1" t="s">
        <v>55</v>
      </c>
      <c r="B2908">
        <v>2015</v>
      </c>
      <c r="C2908" s="1" t="s">
        <v>64</v>
      </c>
      <c r="D2908" s="1" t="s">
        <v>69</v>
      </c>
      <c r="E2908" s="1" t="s">
        <v>86</v>
      </c>
      <c r="F2908">
        <v>5437</v>
      </c>
    </row>
    <row r="2909" spans="1:6" x14ac:dyDescent="0.3">
      <c r="A2909" s="1" t="s">
        <v>55</v>
      </c>
      <c r="B2909">
        <v>2015</v>
      </c>
      <c r="C2909" s="1" t="s">
        <v>64</v>
      </c>
      <c r="D2909" s="1" t="s">
        <v>70</v>
      </c>
      <c r="E2909" s="1" t="s">
        <v>89</v>
      </c>
      <c r="F2909">
        <v>22</v>
      </c>
    </row>
    <row r="2910" spans="1:6" x14ac:dyDescent="0.3">
      <c r="A2910" s="1" t="s">
        <v>55</v>
      </c>
      <c r="B2910">
        <v>2015</v>
      </c>
      <c r="C2910" s="1" t="s">
        <v>64</v>
      </c>
      <c r="D2910" s="1" t="s">
        <v>70</v>
      </c>
      <c r="E2910" s="1" t="s">
        <v>90</v>
      </c>
      <c r="F2910">
        <v>63</v>
      </c>
    </row>
    <row r="2911" spans="1:6" x14ac:dyDescent="0.3">
      <c r="A2911" s="1" t="s">
        <v>55</v>
      </c>
      <c r="B2911">
        <v>2015</v>
      </c>
      <c r="C2911" s="1" t="s">
        <v>64</v>
      </c>
      <c r="D2911" s="1" t="s">
        <v>70</v>
      </c>
      <c r="E2911" s="1" t="s">
        <v>156</v>
      </c>
      <c r="F2911">
        <v>460</v>
      </c>
    </row>
    <row r="2912" spans="1:6" x14ac:dyDescent="0.3">
      <c r="A2912" s="1" t="s">
        <v>55</v>
      </c>
      <c r="B2912">
        <v>2015</v>
      </c>
      <c r="C2912" s="1" t="s">
        <v>64</v>
      </c>
      <c r="D2912" s="1" t="s">
        <v>72</v>
      </c>
      <c r="E2912" s="1" t="s">
        <v>72</v>
      </c>
      <c r="F2912">
        <v>50201</v>
      </c>
    </row>
    <row r="2913" spans="1:6" x14ac:dyDescent="0.3">
      <c r="A2913" s="1" t="s">
        <v>55</v>
      </c>
      <c r="B2913">
        <v>2016</v>
      </c>
      <c r="C2913" s="1" t="s">
        <v>63</v>
      </c>
      <c r="D2913" s="1" t="s">
        <v>66</v>
      </c>
      <c r="E2913" s="1" t="s">
        <v>76</v>
      </c>
      <c r="F2913">
        <v>153</v>
      </c>
    </row>
    <row r="2914" spans="1:6" x14ac:dyDescent="0.3">
      <c r="A2914" s="1" t="s">
        <v>55</v>
      </c>
      <c r="B2914">
        <v>2016</v>
      </c>
      <c r="C2914" s="1" t="s">
        <v>63</v>
      </c>
      <c r="D2914" s="1" t="s">
        <v>67</v>
      </c>
      <c r="E2914" s="1" t="s">
        <v>79</v>
      </c>
      <c r="F2914">
        <v>13787</v>
      </c>
    </row>
    <row r="2915" spans="1:6" x14ac:dyDescent="0.3">
      <c r="A2915" s="1" t="s">
        <v>55</v>
      </c>
      <c r="B2915">
        <v>2016</v>
      </c>
      <c r="C2915" s="1" t="s">
        <v>63</v>
      </c>
      <c r="D2915" s="1" t="s">
        <v>68</v>
      </c>
      <c r="E2915" s="1" t="s">
        <v>82</v>
      </c>
      <c r="F2915">
        <v>466</v>
      </c>
    </row>
    <row r="2916" spans="1:6" x14ac:dyDescent="0.3">
      <c r="A2916" s="1" t="s">
        <v>55</v>
      </c>
      <c r="B2916">
        <v>2016</v>
      </c>
      <c r="C2916" s="1" t="s">
        <v>64</v>
      </c>
      <c r="D2916" s="1" t="s">
        <v>69</v>
      </c>
      <c r="E2916" s="1" t="s">
        <v>86</v>
      </c>
      <c r="F2916">
        <v>5430</v>
      </c>
    </row>
    <row r="2917" spans="1:6" x14ac:dyDescent="0.3">
      <c r="A2917" s="1" t="s">
        <v>55</v>
      </c>
      <c r="B2917">
        <v>2016</v>
      </c>
      <c r="C2917" s="1" t="s">
        <v>64</v>
      </c>
      <c r="D2917" s="1" t="s">
        <v>70</v>
      </c>
      <c r="E2917" s="1" t="s">
        <v>89</v>
      </c>
      <c r="F2917">
        <v>20</v>
      </c>
    </row>
    <row r="2918" spans="1:6" x14ac:dyDescent="0.3">
      <c r="A2918" s="1" t="s">
        <v>55</v>
      </c>
      <c r="B2918">
        <v>2016</v>
      </c>
      <c r="C2918" s="1" t="s">
        <v>64</v>
      </c>
      <c r="D2918" s="1" t="s">
        <v>70</v>
      </c>
      <c r="E2918" s="1" t="s">
        <v>90</v>
      </c>
      <c r="F2918">
        <v>59</v>
      </c>
    </row>
    <row r="2919" spans="1:6" x14ac:dyDescent="0.3">
      <c r="A2919" s="1" t="s">
        <v>55</v>
      </c>
      <c r="B2919">
        <v>2016</v>
      </c>
      <c r="C2919" s="1" t="s">
        <v>64</v>
      </c>
      <c r="D2919" s="1" t="s">
        <v>70</v>
      </c>
      <c r="E2919" s="1" t="s">
        <v>156</v>
      </c>
      <c r="F2919">
        <v>468</v>
      </c>
    </row>
    <row r="2920" spans="1:6" x14ac:dyDescent="0.3">
      <c r="A2920" s="1" t="s">
        <v>55</v>
      </c>
      <c r="B2920">
        <v>2016</v>
      </c>
      <c r="C2920" s="1" t="s">
        <v>64</v>
      </c>
      <c r="D2920" s="1" t="s">
        <v>72</v>
      </c>
      <c r="E2920" s="1" t="s">
        <v>72</v>
      </c>
      <c r="F2920">
        <v>50355</v>
      </c>
    </row>
    <row r="2921" spans="1:6" x14ac:dyDescent="0.3">
      <c r="A2921" s="1" t="s">
        <v>55</v>
      </c>
      <c r="B2921">
        <v>2017</v>
      </c>
      <c r="C2921" s="1" t="s">
        <v>63</v>
      </c>
      <c r="D2921" s="1" t="s">
        <v>66</v>
      </c>
      <c r="E2921" s="1" t="s">
        <v>76</v>
      </c>
      <c r="F2921">
        <v>152</v>
      </c>
    </row>
    <row r="2922" spans="1:6" x14ac:dyDescent="0.3">
      <c r="A2922" s="1" t="s">
        <v>55</v>
      </c>
      <c r="B2922">
        <v>2017</v>
      </c>
      <c r="C2922" s="1" t="s">
        <v>63</v>
      </c>
      <c r="D2922" s="1" t="s">
        <v>67</v>
      </c>
      <c r="E2922" s="1" t="s">
        <v>79</v>
      </c>
      <c r="F2922">
        <v>13799</v>
      </c>
    </row>
    <row r="2923" spans="1:6" x14ac:dyDescent="0.3">
      <c r="A2923" s="1" t="s">
        <v>55</v>
      </c>
      <c r="B2923">
        <v>2017</v>
      </c>
      <c r="C2923" s="1" t="s">
        <v>63</v>
      </c>
      <c r="D2923" s="1" t="s">
        <v>68</v>
      </c>
      <c r="E2923" s="1" t="s">
        <v>82</v>
      </c>
      <c r="F2923">
        <v>466</v>
      </c>
    </row>
    <row r="2924" spans="1:6" x14ac:dyDescent="0.3">
      <c r="A2924" s="1" t="s">
        <v>55</v>
      </c>
      <c r="B2924">
        <v>2017</v>
      </c>
      <c r="C2924" s="1" t="s">
        <v>64</v>
      </c>
      <c r="D2924" s="1" t="s">
        <v>69</v>
      </c>
      <c r="E2924" s="1" t="s">
        <v>86</v>
      </c>
      <c r="F2924">
        <v>5418</v>
      </c>
    </row>
    <row r="2925" spans="1:6" x14ac:dyDescent="0.3">
      <c r="A2925" s="1" t="s">
        <v>55</v>
      </c>
      <c r="B2925">
        <v>2017</v>
      </c>
      <c r="C2925" s="1" t="s">
        <v>64</v>
      </c>
      <c r="D2925" s="1" t="s">
        <v>70</v>
      </c>
      <c r="E2925" s="1" t="s">
        <v>89</v>
      </c>
      <c r="F2925">
        <v>13</v>
      </c>
    </row>
    <row r="2926" spans="1:6" x14ac:dyDescent="0.3">
      <c r="A2926" s="1" t="s">
        <v>55</v>
      </c>
      <c r="B2926">
        <v>2017</v>
      </c>
      <c r="C2926" s="1" t="s">
        <v>64</v>
      </c>
      <c r="D2926" s="1" t="s">
        <v>70</v>
      </c>
      <c r="E2926" s="1" t="s">
        <v>90</v>
      </c>
      <c r="F2926">
        <v>58</v>
      </c>
    </row>
    <row r="2927" spans="1:6" x14ac:dyDescent="0.3">
      <c r="A2927" s="1" t="s">
        <v>55</v>
      </c>
      <c r="B2927">
        <v>2017</v>
      </c>
      <c r="C2927" s="1" t="s">
        <v>64</v>
      </c>
      <c r="D2927" s="1" t="s">
        <v>70</v>
      </c>
      <c r="E2927" s="1" t="s">
        <v>156</v>
      </c>
      <c r="F2927">
        <v>479</v>
      </c>
    </row>
    <row r="2928" spans="1:6" x14ac:dyDescent="0.3">
      <c r="A2928" s="1" t="s">
        <v>55</v>
      </c>
      <c r="B2928">
        <v>2017</v>
      </c>
      <c r="C2928" s="1" t="s">
        <v>64</v>
      </c>
      <c r="D2928" s="1" t="s">
        <v>72</v>
      </c>
      <c r="E2928" s="1" t="s">
        <v>72</v>
      </c>
      <c r="F2928">
        <v>50457</v>
      </c>
    </row>
    <row r="2929" spans="1:6" x14ac:dyDescent="0.3">
      <c r="A2929" s="1" t="s">
        <v>55</v>
      </c>
      <c r="B2929">
        <v>2018</v>
      </c>
      <c r="C2929" s="1" t="s">
        <v>63</v>
      </c>
      <c r="D2929" s="1" t="s">
        <v>66</v>
      </c>
      <c r="E2929" s="1" t="s">
        <v>76</v>
      </c>
      <c r="F2929">
        <v>152</v>
      </c>
    </row>
    <row r="2930" spans="1:6" x14ac:dyDescent="0.3">
      <c r="A2930" s="1" t="s">
        <v>55</v>
      </c>
      <c r="B2930">
        <v>2018</v>
      </c>
      <c r="C2930" s="1" t="s">
        <v>63</v>
      </c>
      <c r="D2930" s="1" t="s">
        <v>67</v>
      </c>
      <c r="E2930" s="1" t="s">
        <v>79</v>
      </c>
      <c r="F2930">
        <v>13693</v>
      </c>
    </row>
    <row r="2931" spans="1:6" x14ac:dyDescent="0.3">
      <c r="A2931" s="1" t="s">
        <v>55</v>
      </c>
      <c r="B2931">
        <v>2018</v>
      </c>
      <c r="C2931" s="1" t="s">
        <v>63</v>
      </c>
      <c r="D2931" s="1" t="s">
        <v>68</v>
      </c>
      <c r="E2931" s="1" t="s">
        <v>82</v>
      </c>
      <c r="F2931">
        <v>462</v>
      </c>
    </row>
    <row r="2932" spans="1:6" x14ac:dyDescent="0.3">
      <c r="A2932" s="1" t="s">
        <v>55</v>
      </c>
      <c r="B2932">
        <v>2018</v>
      </c>
      <c r="C2932" s="1" t="s">
        <v>64</v>
      </c>
      <c r="D2932" s="1" t="s">
        <v>69</v>
      </c>
      <c r="E2932" s="1" t="s">
        <v>86</v>
      </c>
      <c r="F2932">
        <v>5412</v>
      </c>
    </row>
    <row r="2933" spans="1:6" x14ac:dyDescent="0.3">
      <c r="A2933" s="1" t="s">
        <v>55</v>
      </c>
      <c r="B2933">
        <v>2018</v>
      </c>
      <c r="C2933" s="1" t="s">
        <v>64</v>
      </c>
      <c r="D2933" s="1" t="s">
        <v>70</v>
      </c>
      <c r="E2933" s="1" t="s">
        <v>89</v>
      </c>
      <c r="F2933">
        <v>0</v>
      </c>
    </row>
    <row r="2934" spans="1:6" x14ac:dyDescent="0.3">
      <c r="A2934" s="1" t="s">
        <v>55</v>
      </c>
      <c r="B2934">
        <v>2018</v>
      </c>
      <c r="C2934" s="1" t="s">
        <v>64</v>
      </c>
      <c r="D2934" s="1" t="s">
        <v>70</v>
      </c>
      <c r="E2934" s="1" t="s">
        <v>90</v>
      </c>
      <c r="F2934">
        <v>58</v>
      </c>
    </row>
    <row r="2935" spans="1:6" x14ac:dyDescent="0.3">
      <c r="A2935" s="1" t="s">
        <v>55</v>
      </c>
      <c r="B2935">
        <v>2018</v>
      </c>
      <c r="C2935" s="1" t="s">
        <v>64</v>
      </c>
      <c r="D2935" s="1" t="s">
        <v>70</v>
      </c>
      <c r="E2935" s="1" t="s">
        <v>156</v>
      </c>
      <c r="F2935">
        <v>478</v>
      </c>
    </row>
    <row r="2936" spans="1:6" x14ac:dyDescent="0.3">
      <c r="A2936" s="1" t="s">
        <v>55</v>
      </c>
      <c r="B2936">
        <v>2018</v>
      </c>
      <c r="C2936" s="1" t="s">
        <v>64</v>
      </c>
      <c r="D2936" s="1" t="s">
        <v>72</v>
      </c>
      <c r="E2936" s="1" t="s">
        <v>72</v>
      </c>
      <c r="F2936">
        <v>50567</v>
      </c>
    </row>
    <row r="2937" spans="1:6" x14ac:dyDescent="0.3">
      <c r="A2937" s="1" t="s">
        <v>55</v>
      </c>
      <c r="B2937">
        <v>2019</v>
      </c>
      <c r="C2937" s="1" t="s">
        <v>63</v>
      </c>
      <c r="D2937" s="1" t="s">
        <v>66</v>
      </c>
      <c r="E2937" s="1" t="s">
        <v>434</v>
      </c>
      <c r="F2937">
        <v>124</v>
      </c>
    </row>
    <row r="2938" spans="1:6" x14ac:dyDescent="0.3">
      <c r="A2938" s="1" t="s">
        <v>55</v>
      </c>
      <c r="B2938">
        <v>2019</v>
      </c>
      <c r="C2938" s="1" t="s">
        <v>63</v>
      </c>
      <c r="D2938" s="1" t="s">
        <v>67</v>
      </c>
      <c r="E2938" s="1" t="s">
        <v>435</v>
      </c>
      <c r="F2938">
        <v>13295</v>
      </c>
    </row>
    <row r="2939" spans="1:6" x14ac:dyDescent="0.3">
      <c r="A2939" s="1" t="s">
        <v>55</v>
      </c>
      <c r="B2939">
        <v>2019</v>
      </c>
      <c r="C2939" s="1" t="s">
        <v>63</v>
      </c>
      <c r="D2939" s="1" t="s">
        <v>67</v>
      </c>
      <c r="E2939" s="1" t="s">
        <v>436</v>
      </c>
      <c r="F2939">
        <v>428</v>
      </c>
    </row>
    <row r="2940" spans="1:6" x14ac:dyDescent="0.3">
      <c r="A2940" s="1" t="s">
        <v>55</v>
      </c>
      <c r="B2940">
        <v>2019</v>
      </c>
      <c r="C2940" s="1" t="s">
        <v>63</v>
      </c>
      <c r="D2940" s="1" t="s">
        <v>68</v>
      </c>
      <c r="E2940" s="1" t="s">
        <v>437</v>
      </c>
      <c r="F2940">
        <v>408</v>
      </c>
    </row>
    <row r="2941" spans="1:6" x14ac:dyDescent="0.3">
      <c r="A2941" s="1" t="s">
        <v>55</v>
      </c>
      <c r="B2941">
        <v>2019</v>
      </c>
      <c r="C2941" s="1" t="s">
        <v>63</v>
      </c>
      <c r="D2941" s="1" t="s">
        <v>68</v>
      </c>
      <c r="E2941" s="1" t="s">
        <v>438</v>
      </c>
      <c r="F2941">
        <v>36</v>
      </c>
    </row>
    <row r="2942" spans="1:6" x14ac:dyDescent="0.3">
      <c r="A2942" s="1" t="s">
        <v>55</v>
      </c>
      <c r="B2942">
        <v>2019</v>
      </c>
      <c r="C2942" s="1" t="s">
        <v>64</v>
      </c>
      <c r="D2942" s="1" t="s">
        <v>69</v>
      </c>
      <c r="E2942" s="1" t="s">
        <v>439</v>
      </c>
      <c r="F2942">
        <v>736</v>
      </c>
    </row>
    <row r="2943" spans="1:6" x14ac:dyDescent="0.3">
      <c r="A2943" s="1" t="s">
        <v>55</v>
      </c>
      <c r="B2943">
        <v>2019</v>
      </c>
      <c r="C2943" s="1" t="s">
        <v>64</v>
      </c>
      <c r="D2943" s="1" t="s">
        <v>69</v>
      </c>
      <c r="E2943" s="1" t="s">
        <v>440</v>
      </c>
      <c r="F2943">
        <v>4704</v>
      </c>
    </row>
    <row r="2944" spans="1:6" x14ac:dyDescent="0.3">
      <c r="A2944" s="1" t="s">
        <v>55</v>
      </c>
      <c r="B2944">
        <v>2019</v>
      </c>
      <c r="C2944" s="1" t="s">
        <v>64</v>
      </c>
      <c r="D2944" s="1" t="s">
        <v>70</v>
      </c>
      <c r="E2944" s="1" t="s">
        <v>441</v>
      </c>
      <c r="F2944">
        <v>15</v>
      </c>
    </row>
    <row r="2945" spans="1:6" x14ac:dyDescent="0.3">
      <c r="A2945" s="1" t="s">
        <v>55</v>
      </c>
      <c r="B2945">
        <v>2019</v>
      </c>
      <c r="C2945" s="1" t="s">
        <v>64</v>
      </c>
      <c r="D2945" s="1" t="s">
        <v>70</v>
      </c>
      <c r="E2945" s="1" t="s">
        <v>442</v>
      </c>
      <c r="F2945">
        <v>453</v>
      </c>
    </row>
    <row r="2946" spans="1:6" x14ac:dyDescent="0.3">
      <c r="A2946" s="1" t="s">
        <v>55</v>
      </c>
      <c r="B2946">
        <v>2019</v>
      </c>
      <c r="C2946" s="1" t="s">
        <v>64</v>
      </c>
      <c r="D2946" s="1" t="s">
        <v>70</v>
      </c>
      <c r="E2946" s="1" t="s">
        <v>443</v>
      </c>
      <c r="F2946">
        <v>61</v>
      </c>
    </row>
    <row r="2947" spans="1:6" x14ac:dyDescent="0.3">
      <c r="A2947" s="1" t="s">
        <v>55</v>
      </c>
      <c r="B2947">
        <v>2019</v>
      </c>
      <c r="C2947" s="1" t="s">
        <v>64</v>
      </c>
      <c r="D2947" s="1" t="s">
        <v>72</v>
      </c>
      <c r="E2947" s="1" t="s">
        <v>444</v>
      </c>
      <c r="F2947">
        <v>4772</v>
      </c>
    </row>
    <row r="2948" spans="1:6" x14ac:dyDescent="0.3">
      <c r="A2948" s="1" t="s">
        <v>55</v>
      </c>
      <c r="B2948">
        <v>2019</v>
      </c>
      <c r="C2948" s="1" t="s">
        <v>64</v>
      </c>
      <c r="D2948" s="1" t="s">
        <v>72</v>
      </c>
      <c r="E2948" s="1" t="s">
        <v>445</v>
      </c>
      <c r="F2948">
        <v>45959</v>
      </c>
    </row>
    <row r="2949" spans="1:6" x14ac:dyDescent="0.3">
      <c r="A2949" s="1" t="s">
        <v>55</v>
      </c>
      <c r="B2949">
        <v>2020</v>
      </c>
      <c r="C2949" s="1" t="s">
        <v>63</v>
      </c>
      <c r="D2949" s="1" t="s">
        <v>66</v>
      </c>
      <c r="E2949" s="1" t="s">
        <v>434</v>
      </c>
      <c r="F2949">
        <v>121</v>
      </c>
    </row>
    <row r="2950" spans="1:6" x14ac:dyDescent="0.3">
      <c r="A2950" s="1" t="s">
        <v>55</v>
      </c>
      <c r="B2950">
        <v>2020</v>
      </c>
      <c r="C2950" s="1" t="s">
        <v>63</v>
      </c>
      <c r="D2950" s="1" t="s">
        <v>67</v>
      </c>
      <c r="E2950" s="1" t="s">
        <v>435</v>
      </c>
      <c r="F2950">
        <v>13298</v>
      </c>
    </row>
    <row r="2951" spans="1:6" x14ac:dyDescent="0.3">
      <c r="A2951" s="1" t="s">
        <v>55</v>
      </c>
      <c r="B2951">
        <v>2020</v>
      </c>
      <c r="C2951" s="1" t="s">
        <v>63</v>
      </c>
      <c r="D2951" s="1" t="s">
        <v>67</v>
      </c>
      <c r="E2951" s="1" t="s">
        <v>436</v>
      </c>
      <c r="F2951">
        <v>428</v>
      </c>
    </row>
    <row r="2952" spans="1:6" x14ac:dyDescent="0.3">
      <c r="A2952" s="1" t="s">
        <v>55</v>
      </c>
      <c r="B2952">
        <v>2020</v>
      </c>
      <c r="C2952" s="1" t="s">
        <v>63</v>
      </c>
      <c r="D2952" s="1" t="s">
        <v>68</v>
      </c>
      <c r="E2952" s="1" t="s">
        <v>437</v>
      </c>
      <c r="F2952">
        <v>406</v>
      </c>
    </row>
    <row r="2953" spans="1:6" x14ac:dyDescent="0.3">
      <c r="A2953" s="1" t="s">
        <v>55</v>
      </c>
      <c r="B2953">
        <v>2020</v>
      </c>
      <c r="C2953" s="1" t="s">
        <v>63</v>
      </c>
      <c r="D2953" s="1" t="s">
        <v>68</v>
      </c>
      <c r="E2953" s="1" t="s">
        <v>438</v>
      </c>
      <c r="F2953">
        <v>36</v>
      </c>
    </row>
    <row r="2954" spans="1:6" x14ac:dyDescent="0.3">
      <c r="A2954" s="1" t="s">
        <v>55</v>
      </c>
      <c r="B2954">
        <v>2020</v>
      </c>
      <c r="C2954" s="1" t="s">
        <v>64</v>
      </c>
      <c r="D2954" s="1" t="s">
        <v>69</v>
      </c>
      <c r="E2954" s="1" t="s">
        <v>439</v>
      </c>
      <c r="F2954">
        <v>734</v>
      </c>
    </row>
    <row r="2955" spans="1:6" x14ac:dyDescent="0.3">
      <c r="A2955" s="1" t="s">
        <v>55</v>
      </c>
      <c r="B2955">
        <v>2020</v>
      </c>
      <c r="C2955" s="1" t="s">
        <v>64</v>
      </c>
      <c r="D2955" s="1" t="s">
        <v>69</v>
      </c>
      <c r="E2955" s="1" t="s">
        <v>440</v>
      </c>
      <c r="F2955">
        <v>4717</v>
      </c>
    </row>
    <row r="2956" spans="1:6" x14ac:dyDescent="0.3">
      <c r="A2956" s="1" t="s">
        <v>55</v>
      </c>
      <c r="B2956">
        <v>2020</v>
      </c>
      <c r="C2956" s="1" t="s">
        <v>64</v>
      </c>
      <c r="D2956" s="1" t="s">
        <v>70</v>
      </c>
      <c r="E2956" s="1" t="s">
        <v>441</v>
      </c>
      <c r="F2956">
        <v>15</v>
      </c>
    </row>
    <row r="2957" spans="1:6" x14ac:dyDescent="0.3">
      <c r="A2957" s="1" t="s">
        <v>55</v>
      </c>
      <c r="B2957">
        <v>2020</v>
      </c>
      <c r="C2957" s="1" t="s">
        <v>64</v>
      </c>
      <c r="D2957" s="1" t="s">
        <v>70</v>
      </c>
      <c r="E2957" s="1" t="s">
        <v>442</v>
      </c>
      <c r="F2957">
        <v>456</v>
      </c>
    </row>
    <row r="2958" spans="1:6" x14ac:dyDescent="0.3">
      <c r="A2958" s="1" t="s">
        <v>55</v>
      </c>
      <c r="B2958">
        <v>2020</v>
      </c>
      <c r="C2958" s="1" t="s">
        <v>64</v>
      </c>
      <c r="D2958" s="1" t="s">
        <v>70</v>
      </c>
      <c r="E2958" s="1" t="s">
        <v>443</v>
      </c>
      <c r="F2958">
        <v>62</v>
      </c>
    </row>
    <row r="2959" spans="1:6" x14ac:dyDescent="0.3">
      <c r="A2959" s="1" t="s">
        <v>55</v>
      </c>
      <c r="B2959">
        <v>2020</v>
      </c>
      <c r="C2959" s="1" t="s">
        <v>64</v>
      </c>
      <c r="D2959" s="1" t="s">
        <v>72</v>
      </c>
      <c r="E2959" s="1" t="s">
        <v>444</v>
      </c>
      <c r="F2959">
        <v>4791</v>
      </c>
    </row>
    <row r="2960" spans="1:6" x14ac:dyDescent="0.3">
      <c r="A2960" s="1" t="s">
        <v>55</v>
      </c>
      <c r="B2960">
        <v>2020</v>
      </c>
      <c r="C2960" s="1" t="s">
        <v>64</v>
      </c>
      <c r="D2960" s="1" t="s">
        <v>72</v>
      </c>
      <c r="E2960" s="1" t="s">
        <v>445</v>
      </c>
      <c r="F2960">
        <v>46112</v>
      </c>
    </row>
    <row r="2961" spans="1:6" x14ac:dyDescent="0.3">
      <c r="A2961" s="1" t="s">
        <v>55</v>
      </c>
      <c r="B2961">
        <v>2021</v>
      </c>
      <c r="C2961" s="1" t="s">
        <v>63</v>
      </c>
      <c r="D2961" s="1" t="s">
        <v>66</v>
      </c>
      <c r="E2961" s="1" t="s">
        <v>434</v>
      </c>
      <c r="F2961">
        <v>118</v>
      </c>
    </row>
    <row r="2962" spans="1:6" x14ac:dyDescent="0.3">
      <c r="A2962" s="1" t="s">
        <v>55</v>
      </c>
      <c r="B2962">
        <v>2021</v>
      </c>
      <c r="C2962" s="1" t="s">
        <v>63</v>
      </c>
      <c r="D2962" s="1" t="s">
        <v>67</v>
      </c>
      <c r="E2962" s="1" t="s">
        <v>435</v>
      </c>
      <c r="F2962">
        <v>13314</v>
      </c>
    </row>
    <row r="2963" spans="1:6" x14ac:dyDescent="0.3">
      <c r="A2963" s="1" t="s">
        <v>55</v>
      </c>
      <c r="B2963">
        <v>2021</v>
      </c>
      <c r="C2963" s="1" t="s">
        <v>63</v>
      </c>
      <c r="D2963" s="1" t="s">
        <v>67</v>
      </c>
      <c r="E2963" s="1" t="s">
        <v>436</v>
      </c>
      <c r="F2963">
        <v>428</v>
      </c>
    </row>
    <row r="2964" spans="1:6" x14ac:dyDescent="0.3">
      <c r="A2964" s="1" t="s">
        <v>55</v>
      </c>
      <c r="B2964">
        <v>2021</v>
      </c>
      <c r="C2964" s="1" t="s">
        <v>63</v>
      </c>
      <c r="D2964" s="1" t="s">
        <v>68</v>
      </c>
      <c r="E2964" s="1" t="s">
        <v>437</v>
      </c>
      <c r="F2964">
        <v>405</v>
      </c>
    </row>
    <row r="2965" spans="1:6" x14ac:dyDescent="0.3">
      <c r="A2965" s="1" t="s">
        <v>55</v>
      </c>
      <c r="B2965">
        <v>2021</v>
      </c>
      <c r="C2965" s="1" t="s">
        <v>63</v>
      </c>
      <c r="D2965" s="1" t="s">
        <v>68</v>
      </c>
      <c r="E2965" s="1" t="s">
        <v>438</v>
      </c>
      <c r="F2965">
        <v>36</v>
      </c>
    </row>
    <row r="2966" spans="1:6" x14ac:dyDescent="0.3">
      <c r="A2966" s="1" t="s">
        <v>55</v>
      </c>
      <c r="B2966">
        <v>2021</v>
      </c>
      <c r="C2966" s="1" t="s">
        <v>64</v>
      </c>
      <c r="D2966" s="1" t="s">
        <v>69</v>
      </c>
      <c r="E2966" s="1" t="s">
        <v>439</v>
      </c>
      <c r="F2966">
        <v>737</v>
      </c>
    </row>
    <row r="2967" spans="1:6" x14ac:dyDescent="0.3">
      <c r="A2967" s="1" t="s">
        <v>55</v>
      </c>
      <c r="B2967">
        <v>2021</v>
      </c>
      <c r="C2967" s="1" t="s">
        <v>64</v>
      </c>
      <c r="D2967" s="1" t="s">
        <v>69</v>
      </c>
      <c r="E2967" s="1" t="s">
        <v>440</v>
      </c>
      <c r="F2967">
        <v>4754</v>
      </c>
    </row>
    <row r="2968" spans="1:6" x14ac:dyDescent="0.3">
      <c r="A2968" s="1" t="s">
        <v>55</v>
      </c>
      <c r="B2968">
        <v>2021</v>
      </c>
      <c r="C2968" s="1" t="s">
        <v>64</v>
      </c>
      <c r="D2968" s="1" t="s">
        <v>70</v>
      </c>
      <c r="E2968" s="1" t="s">
        <v>441</v>
      </c>
      <c r="F2968">
        <v>15</v>
      </c>
    </row>
    <row r="2969" spans="1:6" x14ac:dyDescent="0.3">
      <c r="A2969" s="1" t="s">
        <v>55</v>
      </c>
      <c r="B2969">
        <v>2021</v>
      </c>
      <c r="C2969" s="1" t="s">
        <v>64</v>
      </c>
      <c r="D2969" s="1" t="s">
        <v>70</v>
      </c>
      <c r="E2969" s="1" t="s">
        <v>442</v>
      </c>
      <c r="F2969">
        <v>419</v>
      </c>
    </row>
    <row r="2970" spans="1:6" x14ac:dyDescent="0.3">
      <c r="A2970" s="1" t="s">
        <v>55</v>
      </c>
      <c r="B2970">
        <v>2021</v>
      </c>
      <c r="C2970" s="1" t="s">
        <v>64</v>
      </c>
      <c r="D2970" s="1" t="s">
        <v>70</v>
      </c>
      <c r="E2970" s="1" t="s">
        <v>443</v>
      </c>
      <c r="F2970">
        <v>59</v>
      </c>
    </row>
    <row r="2971" spans="1:6" x14ac:dyDescent="0.3">
      <c r="A2971" s="1" t="s">
        <v>55</v>
      </c>
      <c r="B2971">
        <v>2021</v>
      </c>
      <c r="C2971" s="1" t="s">
        <v>64</v>
      </c>
      <c r="D2971" s="1" t="s">
        <v>72</v>
      </c>
      <c r="E2971" s="1" t="s">
        <v>444</v>
      </c>
      <c r="F2971">
        <v>4794</v>
      </c>
    </row>
    <row r="2972" spans="1:6" x14ac:dyDescent="0.3">
      <c r="A2972" s="1" t="s">
        <v>55</v>
      </c>
      <c r="B2972">
        <v>2021</v>
      </c>
      <c r="C2972" s="1" t="s">
        <v>64</v>
      </c>
      <c r="D2972" s="1" t="s">
        <v>72</v>
      </c>
      <c r="E2972" s="1" t="s">
        <v>445</v>
      </c>
      <c r="F2972">
        <v>46167</v>
      </c>
    </row>
    <row r="2973" spans="1:6" x14ac:dyDescent="0.3">
      <c r="A2973" s="1" t="s">
        <v>56</v>
      </c>
      <c r="B2973">
        <v>2015</v>
      </c>
      <c r="C2973" s="1" t="s">
        <v>63</v>
      </c>
      <c r="D2973" s="1" t="s">
        <v>66</v>
      </c>
      <c r="E2973" s="1" t="s">
        <v>76</v>
      </c>
      <c r="F2973">
        <v>121</v>
      </c>
    </row>
    <row r="2974" spans="1:6" x14ac:dyDescent="0.3">
      <c r="A2974" s="1" t="s">
        <v>56</v>
      </c>
      <c r="B2974">
        <v>2015</v>
      </c>
      <c r="C2974" s="1" t="s">
        <v>63</v>
      </c>
      <c r="D2974" s="1" t="s">
        <v>67</v>
      </c>
      <c r="E2974" s="1" t="s">
        <v>79</v>
      </c>
      <c r="F2974">
        <v>2765</v>
      </c>
    </row>
    <row r="2975" spans="1:6" x14ac:dyDescent="0.3">
      <c r="A2975" s="1" t="s">
        <v>56</v>
      </c>
      <c r="B2975">
        <v>2015</v>
      </c>
      <c r="C2975" s="1" t="s">
        <v>63</v>
      </c>
      <c r="D2975" s="1" t="s">
        <v>68</v>
      </c>
      <c r="E2975" s="1" t="s">
        <v>82</v>
      </c>
      <c r="F2975">
        <v>61</v>
      </c>
    </row>
    <row r="2976" spans="1:6" x14ac:dyDescent="0.3">
      <c r="A2976" s="1" t="s">
        <v>56</v>
      </c>
      <c r="B2976">
        <v>2015</v>
      </c>
      <c r="C2976" s="1" t="s">
        <v>64</v>
      </c>
      <c r="D2976" s="1" t="s">
        <v>69</v>
      </c>
      <c r="E2976" s="1" t="s">
        <v>86</v>
      </c>
      <c r="F2976">
        <v>674</v>
      </c>
    </row>
    <row r="2977" spans="1:6" x14ac:dyDescent="0.3">
      <c r="A2977" s="1" t="s">
        <v>56</v>
      </c>
      <c r="B2977">
        <v>2015</v>
      </c>
      <c r="C2977" s="1" t="s">
        <v>64</v>
      </c>
      <c r="D2977" s="1" t="s">
        <v>70</v>
      </c>
      <c r="E2977" s="1" t="s">
        <v>200</v>
      </c>
      <c r="F2977">
        <v>82</v>
      </c>
    </row>
    <row r="2978" spans="1:6" x14ac:dyDescent="0.3">
      <c r="A2978" s="1" t="s">
        <v>56</v>
      </c>
      <c r="B2978">
        <v>2015</v>
      </c>
      <c r="C2978" s="1" t="s">
        <v>64</v>
      </c>
      <c r="D2978" s="1" t="s">
        <v>70</v>
      </c>
      <c r="E2978" s="1" t="s">
        <v>446</v>
      </c>
      <c r="F2978">
        <v>10</v>
      </c>
    </row>
    <row r="2979" spans="1:6" x14ac:dyDescent="0.3">
      <c r="A2979" s="1" t="s">
        <v>56</v>
      </c>
      <c r="B2979">
        <v>2015</v>
      </c>
      <c r="C2979" s="1" t="s">
        <v>64</v>
      </c>
      <c r="D2979" s="1" t="s">
        <v>70</v>
      </c>
      <c r="E2979" s="1" t="s">
        <v>447</v>
      </c>
      <c r="F2979">
        <v>2</v>
      </c>
    </row>
    <row r="2980" spans="1:6" x14ac:dyDescent="0.3">
      <c r="A2980" s="1" t="s">
        <v>56</v>
      </c>
      <c r="B2980">
        <v>2015</v>
      </c>
      <c r="C2980" s="1" t="s">
        <v>64</v>
      </c>
      <c r="D2980" s="1" t="s">
        <v>72</v>
      </c>
      <c r="E2980" s="1" t="s">
        <v>72</v>
      </c>
      <c r="F2980">
        <v>6291</v>
      </c>
    </row>
    <row r="2981" spans="1:6" x14ac:dyDescent="0.3">
      <c r="A2981" s="1" t="s">
        <v>56</v>
      </c>
      <c r="B2981">
        <v>2016</v>
      </c>
      <c r="C2981" s="1" t="s">
        <v>63</v>
      </c>
      <c r="D2981" s="1" t="s">
        <v>66</v>
      </c>
      <c r="E2981" s="1" t="s">
        <v>76</v>
      </c>
      <c r="F2981">
        <v>121</v>
      </c>
    </row>
    <row r="2982" spans="1:6" x14ac:dyDescent="0.3">
      <c r="A2982" s="1" t="s">
        <v>56</v>
      </c>
      <c r="B2982">
        <v>2016</v>
      </c>
      <c r="C2982" s="1" t="s">
        <v>63</v>
      </c>
      <c r="D2982" s="1" t="s">
        <v>67</v>
      </c>
      <c r="E2982" s="1" t="s">
        <v>79</v>
      </c>
      <c r="F2982">
        <v>2765</v>
      </c>
    </row>
    <row r="2983" spans="1:6" x14ac:dyDescent="0.3">
      <c r="A2983" s="1" t="s">
        <v>56</v>
      </c>
      <c r="B2983">
        <v>2016</v>
      </c>
      <c r="C2983" s="1" t="s">
        <v>63</v>
      </c>
      <c r="D2983" s="1" t="s">
        <v>68</v>
      </c>
      <c r="E2983" s="1" t="s">
        <v>82</v>
      </c>
      <c r="F2983">
        <v>61</v>
      </c>
    </row>
    <row r="2984" spans="1:6" x14ac:dyDescent="0.3">
      <c r="A2984" s="1" t="s">
        <v>56</v>
      </c>
      <c r="B2984">
        <v>2016</v>
      </c>
      <c r="C2984" s="1" t="s">
        <v>64</v>
      </c>
      <c r="D2984" s="1" t="s">
        <v>69</v>
      </c>
      <c r="E2984" s="1" t="s">
        <v>86</v>
      </c>
      <c r="F2984">
        <v>656</v>
      </c>
    </row>
    <row r="2985" spans="1:6" x14ac:dyDescent="0.3">
      <c r="A2985" s="1" t="s">
        <v>56</v>
      </c>
      <c r="B2985">
        <v>2016</v>
      </c>
      <c r="C2985" s="1" t="s">
        <v>64</v>
      </c>
      <c r="D2985" s="1" t="s">
        <v>70</v>
      </c>
      <c r="E2985" s="1" t="s">
        <v>200</v>
      </c>
      <c r="F2985">
        <v>81</v>
      </c>
    </row>
    <row r="2986" spans="1:6" x14ac:dyDescent="0.3">
      <c r="A2986" s="1" t="s">
        <v>56</v>
      </c>
      <c r="B2986">
        <v>2016</v>
      </c>
      <c r="C2986" s="1" t="s">
        <v>64</v>
      </c>
      <c r="D2986" s="1" t="s">
        <v>70</v>
      </c>
      <c r="E2986" s="1" t="s">
        <v>446</v>
      </c>
      <c r="F2986">
        <v>10</v>
      </c>
    </row>
    <row r="2987" spans="1:6" x14ac:dyDescent="0.3">
      <c r="A2987" s="1" t="s">
        <v>56</v>
      </c>
      <c r="B2987">
        <v>2016</v>
      </c>
      <c r="C2987" s="1" t="s">
        <v>64</v>
      </c>
      <c r="D2987" s="1" t="s">
        <v>70</v>
      </c>
      <c r="E2987" s="1" t="s">
        <v>447</v>
      </c>
      <c r="F2987">
        <v>2</v>
      </c>
    </row>
    <row r="2988" spans="1:6" x14ac:dyDescent="0.3">
      <c r="A2988" s="1" t="s">
        <v>56</v>
      </c>
      <c r="B2988">
        <v>2016</v>
      </c>
      <c r="C2988" s="1" t="s">
        <v>64</v>
      </c>
      <c r="D2988" s="1" t="s">
        <v>72</v>
      </c>
      <c r="E2988" s="1" t="s">
        <v>72</v>
      </c>
      <c r="F2988">
        <v>6346</v>
      </c>
    </row>
    <row r="2989" spans="1:6" x14ac:dyDescent="0.3">
      <c r="A2989" s="1" t="s">
        <v>56</v>
      </c>
      <c r="B2989">
        <v>2017</v>
      </c>
      <c r="C2989" s="1" t="s">
        <v>63</v>
      </c>
      <c r="D2989" s="1" t="s">
        <v>66</v>
      </c>
      <c r="E2989" s="1" t="s">
        <v>76</v>
      </c>
      <c r="F2989">
        <v>121</v>
      </c>
    </row>
    <row r="2990" spans="1:6" x14ac:dyDescent="0.3">
      <c r="A2990" s="1" t="s">
        <v>56</v>
      </c>
      <c r="B2990">
        <v>2017</v>
      </c>
      <c r="C2990" s="1" t="s">
        <v>63</v>
      </c>
      <c r="D2990" s="1" t="s">
        <v>67</v>
      </c>
      <c r="E2990" s="1" t="s">
        <v>79</v>
      </c>
      <c r="F2990">
        <v>2765</v>
      </c>
    </row>
    <row r="2991" spans="1:6" x14ac:dyDescent="0.3">
      <c r="A2991" s="1" t="s">
        <v>56</v>
      </c>
      <c r="B2991">
        <v>2017</v>
      </c>
      <c r="C2991" s="1" t="s">
        <v>63</v>
      </c>
      <c r="D2991" s="1" t="s">
        <v>68</v>
      </c>
      <c r="E2991" s="1" t="s">
        <v>82</v>
      </c>
      <c r="F2991">
        <v>62</v>
      </c>
    </row>
    <row r="2992" spans="1:6" x14ac:dyDescent="0.3">
      <c r="A2992" s="1" t="s">
        <v>56</v>
      </c>
      <c r="B2992">
        <v>2017</v>
      </c>
      <c r="C2992" s="1" t="s">
        <v>64</v>
      </c>
      <c r="D2992" s="1" t="s">
        <v>69</v>
      </c>
      <c r="E2992" s="1" t="s">
        <v>86</v>
      </c>
      <c r="F2992">
        <v>683</v>
      </c>
    </row>
    <row r="2993" spans="1:6" x14ac:dyDescent="0.3">
      <c r="A2993" s="1" t="s">
        <v>56</v>
      </c>
      <c r="B2993">
        <v>2017</v>
      </c>
      <c r="C2993" s="1" t="s">
        <v>64</v>
      </c>
      <c r="D2993" s="1" t="s">
        <v>70</v>
      </c>
      <c r="E2993" s="1" t="s">
        <v>200</v>
      </c>
      <c r="F2993">
        <v>93</v>
      </c>
    </row>
    <row r="2994" spans="1:6" x14ac:dyDescent="0.3">
      <c r="A2994" s="1" t="s">
        <v>56</v>
      </c>
      <c r="B2994">
        <v>2017</v>
      </c>
      <c r="C2994" s="1" t="s">
        <v>64</v>
      </c>
      <c r="D2994" s="1" t="s">
        <v>70</v>
      </c>
      <c r="E2994" s="1" t="s">
        <v>446</v>
      </c>
      <c r="F2994">
        <v>10</v>
      </c>
    </row>
    <row r="2995" spans="1:6" x14ac:dyDescent="0.3">
      <c r="A2995" s="1" t="s">
        <v>56</v>
      </c>
      <c r="B2995">
        <v>2017</v>
      </c>
      <c r="C2995" s="1" t="s">
        <v>64</v>
      </c>
      <c r="D2995" s="1" t="s">
        <v>70</v>
      </c>
      <c r="E2995" s="1" t="s">
        <v>447</v>
      </c>
      <c r="F2995">
        <v>2</v>
      </c>
    </row>
    <row r="2996" spans="1:6" x14ac:dyDescent="0.3">
      <c r="A2996" s="1" t="s">
        <v>56</v>
      </c>
      <c r="B2996">
        <v>2017</v>
      </c>
      <c r="C2996" s="1" t="s">
        <v>64</v>
      </c>
      <c r="D2996" s="1" t="s">
        <v>72</v>
      </c>
      <c r="E2996" s="1" t="s">
        <v>72</v>
      </c>
      <c r="F2996">
        <v>6413</v>
      </c>
    </row>
    <row r="2997" spans="1:6" x14ac:dyDescent="0.3">
      <c r="A2997" s="1" t="s">
        <v>56</v>
      </c>
      <c r="B2997">
        <v>2018</v>
      </c>
      <c r="C2997" s="1" t="s">
        <v>63</v>
      </c>
      <c r="D2997" s="1" t="s">
        <v>66</v>
      </c>
      <c r="E2997" s="1" t="s">
        <v>76</v>
      </c>
      <c r="F2997">
        <v>121</v>
      </c>
    </row>
    <row r="2998" spans="1:6" x14ac:dyDescent="0.3">
      <c r="A2998" s="1" t="s">
        <v>56</v>
      </c>
      <c r="B2998">
        <v>2018</v>
      </c>
      <c r="C2998" s="1" t="s">
        <v>63</v>
      </c>
      <c r="D2998" s="1" t="s">
        <v>67</v>
      </c>
      <c r="E2998" s="1" t="s">
        <v>79</v>
      </c>
      <c r="F2998">
        <v>2765</v>
      </c>
    </row>
    <row r="2999" spans="1:6" x14ac:dyDescent="0.3">
      <c r="A2999" s="1" t="s">
        <v>56</v>
      </c>
      <c r="B2999">
        <v>2018</v>
      </c>
      <c r="C2999" s="1" t="s">
        <v>63</v>
      </c>
      <c r="D2999" s="1" t="s">
        <v>68</v>
      </c>
      <c r="E2999" s="1" t="s">
        <v>82</v>
      </c>
      <c r="F2999">
        <v>63</v>
      </c>
    </row>
    <row r="3000" spans="1:6" x14ac:dyDescent="0.3">
      <c r="A3000" s="1" t="s">
        <v>56</v>
      </c>
      <c r="B3000">
        <v>2018</v>
      </c>
      <c r="C3000" s="1" t="s">
        <v>64</v>
      </c>
      <c r="D3000" s="1" t="s">
        <v>69</v>
      </c>
      <c r="E3000" s="1" t="s">
        <v>86</v>
      </c>
      <c r="F3000">
        <v>645</v>
      </c>
    </row>
    <row r="3001" spans="1:6" x14ac:dyDescent="0.3">
      <c r="A3001" s="1" t="s">
        <v>56</v>
      </c>
      <c r="B3001">
        <v>2018</v>
      </c>
      <c r="C3001" s="1" t="s">
        <v>64</v>
      </c>
      <c r="D3001" s="1" t="s">
        <v>70</v>
      </c>
      <c r="E3001" s="1" t="s">
        <v>200</v>
      </c>
      <c r="F3001">
        <v>85</v>
      </c>
    </row>
    <row r="3002" spans="1:6" x14ac:dyDescent="0.3">
      <c r="A3002" s="1" t="s">
        <v>56</v>
      </c>
      <c r="B3002">
        <v>2018</v>
      </c>
      <c r="C3002" s="1" t="s">
        <v>64</v>
      </c>
      <c r="D3002" s="1" t="s">
        <v>70</v>
      </c>
      <c r="E3002" s="1" t="s">
        <v>446</v>
      </c>
      <c r="F3002">
        <v>10</v>
      </c>
    </row>
    <row r="3003" spans="1:6" x14ac:dyDescent="0.3">
      <c r="A3003" s="1" t="s">
        <v>56</v>
      </c>
      <c r="B3003">
        <v>2018</v>
      </c>
      <c r="C3003" s="1" t="s">
        <v>64</v>
      </c>
      <c r="D3003" s="1" t="s">
        <v>70</v>
      </c>
      <c r="E3003" s="1" t="s">
        <v>447</v>
      </c>
      <c r="F3003">
        <v>2</v>
      </c>
    </row>
    <row r="3004" spans="1:6" x14ac:dyDescent="0.3">
      <c r="A3004" s="1" t="s">
        <v>56</v>
      </c>
      <c r="B3004">
        <v>2018</v>
      </c>
      <c r="C3004" s="1" t="s">
        <v>64</v>
      </c>
      <c r="D3004" s="1" t="s">
        <v>72</v>
      </c>
      <c r="E3004" s="1" t="s">
        <v>72</v>
      </c>
      <c r="F3004">
        <v>6381</v>
      </c>
    </row>
    <row r="3005" spans="1:6" x14ac:dyDescent="0.3">
      <c r="A3005" s="1" t="s">
        <v>56</v>
      </c>
      <c r="B3005">
        <v>2019</v>
      </c>
      <c r="C3005" s="1" t="s">
        <v>63</v>
      </c>
      <c r="D3005" s="1" t="s">
        <v>66</v>
      </c>
      <c r="E3005" s="1" t="s">
        <v>76</v>
      </c>
      <c r="F3005">
        <v>121</v>
      </c>
    </row>
    <row r="3006" spans="1:6" x14ac:dyDescent="0.3">
      <c r="A3006" s="1" t="s">
        <v>56</v>
      </c>
      <c r="B3006">
        <v>2019</v>
      </c>
      <c r="C3006" s="1" t="s">
        <v>63</v>
      </c>
      <c r="D3006" s="1" t="s">
        <v>67</v>
      </c>
      <c r="E3006" s="1" t="s">
        <v>79</v>
      </c>
      <c r="F3006">
        <v>2765</v>
      </c>
    </row>
    <row r="3007" spans="1:6" x14ac:dyDescent="0.3">
      <c r="A3007" s="1" t="s">
        <v>56</v>
      </c>
      <c r="B3007">
        <v>2019</v>
      </c>
      <c r="C3007" s="1" t="s">
        <v>63</v>
      </c>
      <c r="D3007" s="1" t="s">
        <v>68</v>
      </c>
      <c r="E3007" s="1" t="s">
        <v>82</v>
      </c>
      <c r="F3007">
        <v>63</v>
      </c>
    </row>
    <row r="3008" spans="1:6" x14ac:dyDescent="0.3">
      <c r="A3008" s="1" t="s">
        <v>56</v>
      </c>
      <c r="B3008">
        <v>2019</v>
      </c>
      <c r="C3008" s="1" t="s">
        <v>64</v>
      </c>
      <c r="D3008" s="1" t="s">
        <v>69</v>
      </c>
      <c r="E3008" s="1" t="s">
        <v>86</v>
      </c>
      <c r="F3008">
        <v>662</v>
      </c>
    </row>
    <row r="3009" spans="1:6" x14ac:dyDescent="0.3">
      <c r="A3009" s="1" t="s">
        <v>56</v>
      </c>
      <c r="B3009">
        <v>2019</v>
      </c>
      <c r="C3009" s="1" t="s">
        <v>64</v>
      </c>
      <c r="D3009" s="1" t="s">
        <v>70</v>
      </c>
      <c r="E3009" s="1" t="s">
        <v>200</v>
      </c>
      <c r="F3009">
        <v>88</v>
      </c>
    </row>
    <row r="3010" spans="1:6" x14ac:dyDescent="0.3">
      <c r="A3010" s="1" t="s">
        <v>56</v>
      </c>
      <c r="B3010">
        <v>2019</v>
      </c>
      <c r="C3010" s="1" t="s">
        <v>64</v>
      </c>
      <c r="D3010" s="1" t="s">
        <v>70</v>
      </c>
      <c r="E3010" s="1" t="s">
        <v>446</v>
      </c>
      <c r="F3010">
        <v>9</v>
      </c>
    </row>
    <row r="3011" spans="1:6" x14ac:dyDescent="0.3">
      <c r="A3011" s="1" t="s">
        <v>56</v>
      </c>
      <c r="B3011">
        <v>2019</v>
      </c>
      <c r="C3011" s="1" t="s">
        <v>64</v>
      </c>
      <c r="D3011" s="1" t="s">
        <v>70</v>
      </c>
      <c r="E3011" s="1" t="s">
        <v>448</v>
      </c>
      <c r="F3011">
        <v>2</v>
      </c>
    </row>
    <row r="3012" spans="1:6" x14ac:dyDescent="0.3">
      <c r="A3012" s="1" t="s">
        <v>56</v>
      </c>
      <c r="B3012">
        <v>2019</v>
      </c>
      <c r="C3012" s="1" t="s">
        <v>64</v>
      </c>
      <c r="D3012" s="1" t="s">
        <v>72</v>
      </c>
      <c r="E3012" s="1" t="s">
        <v>72</v>
      </c>
      <c r="F3012">
        <v>6368</v>
      </c>
    </row>
    <row r="3013" spans="1:6" x14ac:dyDescent="0.3">
      <c r="A3013" s="1" t="s">
        <v>56</v>
      </c>
      <c r="B3013">
        <v>2020</v>
      </c>
      <c r="C3013" s="1" t="s">
        <v>63</v>
      </c>
      <c r="D3013" s="1" t="s">
        <v>66</v>
      </c>
      <c r="E3013" s="1" t="s">
        <v>76</v>
      </c>
      <c r="F3013">
        <v>108</v>
      </c>
    </row>
    <row r="3014" spans="1:6" x14ac:dyDescent="0.3">
      <c r="A3014" s="1" t="s">
        <v>56</v>
      </c>
      <c r="B3014">
        <v>2020</v>
      </c>
      <c r="C3014" s="1" t="s">
        <v>63</v>
      </c>
      <c r="D3014" s="1" t="s">
        <v>67</v>
      </c>
      <c r="E3014" s="1" t="s">
        <v>79</v>
      </c>
      <c r="F3014">
        <v>2765</v>
      </c>
    </row>
    <row r="3015" spans="1:6" x14ac:dyDescent="0.3">
      <c r="A3015" s="1" t="s">
        <v>56</v>
      </c>
      <c r="B3015">
        <v>2020</v>
      </c>
      <c r="C3015" s="1" t="s">
        <v>63</v>
      </c>
      <c r="D3015" s="1" t="s">
        <v>68</v>
      </c>
      <c r="E3015" s="1" t="s">
        <v>82</v>
      </c>
      <c r="F3015">
        <v>12</v>
      </c>
    </row>
    <row r="3016" spans="1:6" x14ac:dyDescent="0.3">
      <c r="A3016" s="1" t="s">
        <v>56</v>
      </c>
      <c r="B3016">
        <v>2020</v>
      </c>
      <c r="C3016" s="1" t="s">
        <v>64</v>
      </c>
      <c r="D3016" s="1" t="s">
        <v>69</v>
      </c>
      <c r="E3016" s="1" t="s">
        <v>86</v>
      </c>
      <c r="F3016">
        <v>681</v>
      </c>
    </row>
    <row r="3017" spans="1:6" x14ac:dyDescent="0.3">
      <c r="A3017" s="1" t="s">
        <v>56</v>
      </c>
      <c r="B3017">
        <v>2020</v>
      </c>
      <c r="C3017" s="1" t="s">
        <v>64</v>
      </c>
      <c r="D3017" s="1" t="s">
        <v>70</v>
      </c>
      <c r="E3017" s="1" t="s">
        <v>200</v>
      </c>
      <c r="F3017">
        <v>76</v>
      </c>
    </row>
    <row r="3018" spans="1:6" x14ac:dyDescent="0.3">
      <c r="A3018" s="1" t="s">
        <v>56</v>
      </c>
      <c r="B3018">
        <v>2020</v>
      </c>
      <c r="C3018" s="1" t="s">
        <v>64</v>
      </c>
      <c r="D3018" s="1" t="s">
        <v>70</v>
      </c>
      <c r="E3018" s="1" t="s">
        <v>446</v>
      </c>
      <c r="F3018">
        <v>8</v>
      </c>
    </row>
    <row r="3019" spans="1:6" x14ac:dyDescent="0.3">
      <c r="A3019" s="1" t="s">
        <v>56</v>
      </c>
      <c r="B3019">
        <v>2020</v>
      </c>
      <c r="C3019" s="1" t="s">
        <v>64</v>
      </c>
      <c r="D3019" s="1" t="s">
        <v>70</v>
      </c>
      <c r="E3019" s="1" t="s">
        <v>448</v>
      </c>
      <c r="F3019">
        <v>2</v>
      </c>
    </row>
    <row r="3020" spans="1:6" x14ac:dyDescent="0.3">
      <c r="A3020" s="1" t="s">
        <v>56</v>
      </c>
      <c r="B3020">
        <v>2020</v>
      </c>
      <c r="C3020" s="1" t="s">
        <v>64</v>
      </c>
      <c r="D3020" s="1" t="s">
        <v>72</v>
      </c>
      <c r="E3020" s="1" t="s">
        <v>72</v>
      </c>
      <c r="F3020">
        <v>6952</v>
      </c>
    </row>
    <row r="3021" spans="1:6" x14ac:dyDescent="0.3">
      <c r="A3021" s="1" t="s">
        <v>56</v>
      </c>
      <c r="B3021">
        <v>2021</v>
      </c>
      <c r="C3021" s="1" t="s">
        <v>63</v>
      </c>
      <c r="D3021" s="1" t="s">
        <v>66</v>
      </c>
      <c r="E3021" s="1" t="s">
        <v>76</v>
      </c>
      <c r="F3021">
        <v>108</v>
      </c>
    </row>
    <row r="3022" spans="1:6" x14ac:dyDescent="0.3">
      <c r="A3022" s="1" t="s">
        <v>56</v>
      </c>
      <c r="B3022">
        <v>2021</v>
      </c>
      <c r="C3022" s="1" t="s">
        <v>63</v>
      </c>
      <c r="D3022" s="1" t="s">
        <v>67</v>
      </c>
      <c r="E3022" s="1" t="s">
        <v>79</v>
      </c>
      <c r="F3022">
        <v>3097</v>
      </c>
    </row>
    <row r="3023" spans="1:6" x14ac:dyDescent="0.3">
      <c r="A3023" s="1" t="s">
        <v>56</v>
      </c>
      <c r="B3023">
        <v>2021</v>
      </c>
      <c r="C3023" s="1" t="s">
        <v>63</v>
      </c>
      <c r="D3023" s="1" t="s">
        <v>68</v>
      </c>
      <c r="E3023" s="1" t="s">
        <v>82</v>
      </c>
      <c r="F3023">
        <v>10</v>
      </c>
    </row>
    <row r="3024" spans="1:6" x14ac:dyDescent="0.3">
      <c r="A3024" s="1" t="s">
        <v>56</v>
      </c>
      <c r="B3024">
        <v>2021</v>
      </c>
      <c r="C3024" s="1" t="s">
        <v>64</v>
      </c>
      <c r="D3024" s="1" t="s">
        <v>69</v>
      </c>
      <c r="E3024" s="1" t="s">
        <v>86</v>
      </c>
      <c r="F3024">
        <v>681</v>
      </c>
    </row>
    <row r="3025" spans="1:6" x14ac:dyDescent="0.3">
      <c r="A3025" s="1" t="s">
        <v>56</v>
      </c>
      <c r="B3025">
        <v>2021</v>
      </c>
      <c r="C3025" s="1" t="s">
        <v>64</v>
      </c>
      <c r="D3025" s="1" t="s">
        <v>70</v>
      </c>
      <c r="E3025" s="1" t="s">
        <v>200</v>
      </c>
      <c r="F3025">
        <v>78</v>
      </c>
    </row>
    <row r="3026" spans="1:6" x14ac:dyDescent="0.3">
      <c r="A3026" s="1" t="s">
        <v>56</v>
      </c>
      <c r="B3026">
        <v>2021</v>
      </c>
      <c r="C3026" s="1" t="s">
        <v>64</v>
      </c>
      <c r="D3026" s="1" t="s">
        <v>70</v>
      </c>
      <c r="E3026" s="1" t="s">
        <v>446</v>
      </c>
      <c r="F3026">
        <v>9</v>
      </c>
    </row>
    <row r="3027" spans="1:6" x14ac:dyDescent="0.3">
      <c r="A3027" s="1" t="s">
        <v>56</v>
      </c>
      <c r="B3027">
        <v>2021</v>
      </c>
      <c r="C3027" s="1" t="s">
        <v>64</v>
      </c>
      <c r="D3027" s="1" t="s">
        <v>70</v>
      </c>
      <c r="E3027" s="1" t="s">
        <v>448</v>
      </c>
      <c r="F3027">
        <v>1</v>
      </c>
    </row>
    <row r="3028" spans="1:6" x14ac:dyDescent="0.3">
      <c r="A3028" s="1" t="s">
        <v>56</v>
      </c>
      <c r="B3028">
        <v>2021</v>
      </c>
      <c r="C3028" s="1" t="s">
        <v>64</v>
      </c>
      <c r="D3028" s="1" t="s">
        <v>72</v>
      </c>
      <c r="E3028" s="1" t="s">
        <v>72</v>
      </c>
      <c r="F3028">
        <v>7165</v>
      </c>
    </row>
    <row r="3029" spans="1:6" x14ac:dyDescent="0.3">
      <c r="A3029" s="1" t="s">
        <v>57</v>
      </c>
      <c r="B3029">
        <v>2015</v>
      </c>
      <c r="C3029" s="1" t="s">
        <v>63</v>
      </c>
      <c r="D3029" s="1" t="s">
        <v>67</v>
      </c>
      <c r="E3029" s="1" t="s">
        <v>79</v>
      </c>
      <c r="F3029">
        <v>164081</v>
      </c>
    </row>
    <row r="3030" spans="1:6" x14ac:dyDescent="0.3">
      <c r="A3030" s="1" t="s">
        <v>57</v>
      </c>
      <c r="B3030">
        <v>2015</v>
      </c>
      <c r="C3030" s="1" t="s">
        <v>63</v>
      </c>
      <c r="D3030" s="1" t="s">
        <v>68</v>
      </c>
      <c r="E3030" s="1" t="s">
        <v>82</v>
      </c>
      <c r="F3030">
        <v>11988</v>
      </c>
    </row>
    <row r="3031" spans="1:6" x14ac:dyDescent="0.3">
      <c r="A3031" s="1" t="s">
        <v>57</v>
      </c>
      <c r="B3031">
        <v>2015</v>
      </c>
      <c r="C3031" s="1" t="s">
        <v>64</v>
      </c>
      <c r="D3031" s="1" t="s">
        <v>69</v>
      </c>
      <c r="E3031" s="1" t="s">
        <v>86</v>
      </c>
      <c r="F3031">
        <v>71427</v>
      </c>
    </row>
    <row r="3032" spans="1:6" x14ac:dyDescent="0.3">
      <c r="A3032" s="1" t="s">
        <v>57</v>
      </c>
      <c r="B3032">
        <v>2015</v>
      </c>
      <c r="C3032" s="1" t="s">
        <v>64</v>
      </c>
      <c r="D3032" s="1" t="s">
        <v>70</v>
      </c>
      <c r="E3032" s="1" t="s">
        <v>89</v>
      </c>
      <c r="F3032">
        <v>443</v>
      </c>
    </row>
    <row r="3033" spans="1:6" x14ac:dyDescent="0.3">
      <c r="A3033" s="1" t="s">
        <v>57</v>
      </c>
      <c r="B3033">
        <v>2015</v>
      </c>
      <c r="C3033" s="1" t="s">
        <v>64</v>
      </c>
      <c r="D3033" s="1" t="s">
        <v>70</v>
      </c>
      <c r="E3033" s="1" t="s">
        <v>156</v>
      </c>
      <c r="F3033">
        <v>10497</v>
      </c>
    </row>
    <row r="3034" spans="1:6" x14ac:dyDescent="0.3">
      <c r="A3034" s="1" t="s">
        <v>57</v>
      </c>
      <c r="B3034">
        <v>2015</v>
      </c>
      <c r="C3034" s="1" t="s">
        <v>64</v>
      </c>
      <c r="D3034" s="1" t="s">
        <v>71</v>
      </c>
      <c r="E3034" s="1" t="s">
        <v>100</v>
      </c>
      <c r="F3034">
        <v>46</v>
      </c>
    </row>
    <row r="3035" spans="1:6" x14ac:dyDescent="0.3">
      <c r="A3035" s="1" t="s">
        <v>57</v>
      </c>
      <c r="B3035">
        <v>2015</v>
      </c>
      <c r="C3035" s="1" t="s">
        <v>64</v>
      </c>
      <c r="D3035" s="1" t="s">
        <v>72</v>
      </c>
      <c r="E3035" s="1" t="s">
        <v>449</v>
      </c>
      <c r="F3035">
        <v>62494</v>
      </c>
    </row>
    <row r="3036" spans="1:6" x14ac:dyDescent="0.3">
      <c r="A3036" s="1" t="s">
        <v>57</v>
      </c>
      <c r="B3036">
        <v>2015</v>
      </c>
      <c r="C3036" s="1" t="s">
        <v>64</v>
      </c>
      <c r="D3036" s="1" t="s">
        <v>72</v>
      </c>
      <c r="E3036" s="1" t="s">
        <v>450</v>
      </c>
      <c r="F3036">
        <v>613404</v>
      </c>
    </row>
    <row r="3037" spans="1:6" x14ac:dyDescent="0.3">
      <c r="A3037" s="1" t="s">
        <v>57</v>
      </c>
      <c r="B3037">
        <v>2016</v>
      </c>
      <c r="C3037" s="1" t="s">
        <v>63</v>
      </c>
      <c r="D3037" s="1" t="s">
        <v>67</v>
      </c>
      <c r="E3037" s="1" t="s">
        <v>79</v>
      </c>
      <c r="F3037">
        <v>164389</v>
      </c>
    </row>
    <row r="3038" spans="1:6" x14ac:dyDescent="0.3">
      <c r="A3038" s="1" t="s">
        <v>57</v>
      </c>
      <c r="B3038">
        <v>2016</v>
      </c>
      <c r="C3038" s="1" t="s">
        <v>63</v>
      </c>
      <c r="D3038" s="1" t="s">
        <v>68</v>
      </c>
      <c r="E3038" s="1" t="s">
        <v>82</v>
      </c>
      <c r="F3038">
        <v>12106</v>
      </c>
    </row>
    <row r="3039" spans="1:6" x14ac:dyDescent="0.3">
      <c r="A3039" s="1" t="s">
        <v>57</v>
      </c>
      <c r="B3039">
        <v>2016</v>
      </c>
      <c r="C3039" s="1" t="s">
        <v>64</v>
      </c>
      <c r="D3039" s="1" t="s">
        <v>69</v>
      </c>
      <c r="E3039" s="1" t="s">
        <v>86</v>
      </c>
      <c r="F3039">
        <v>71207</v>
      </c>
    </row>
    <row r="3040" spans="1:6" x14ac:dyDescent="0.3">
      <c r="A3040" s="1" t="s">
        <v>57</v>
      </c>
      <c r="B3040">
        <v>2016</v>
      </c>
      <c r="C3040" s="1" t="s">
        <v>64</v>
      </c>
      <c r="D3040" s="1" t="s">
        <v>70</v>
      </c>
      <c r="E3040" s="1" t="s">
        <v>89</v>
      </c>
      <c r="F3040">
        <v>429</v>
      </c>
    </row>
    <row r="3041" spans="1:6" x14ac:dyDescent="0.3">
      <c r="A3041" s="1" t="s">
        <v>57</v>
      </c>
      <c r="B3041">
        <v>2016</v>
      </c>
      <c r="C3041" s="1" t="s">
        <v>64</v>
      </c>
      <c r="D3041" s="1" t="s">
        <v>70</v>
      </c>
      <c r="E3041" s="1" t="s">
        <v>156</v>
      </c>
      <c r="F3041">
        <v>10341</v>
      </c>
    </row>
    <row r="3042" spans="1:6" x14ac:dyDescent="0.3">
      <c r="A3042" s="1" t="s">
        <v>57</v>
      </c>
      <c r="B3042">
        <v>2016</v>
      </c>
      <c r="C3042" s="1" t="s">
        <v>64</v>
      </c>
      <c r="D3042" s="1" t="s">
        <v>71</v>
      </c>
      <c r="E3042" s="1" t="s">
        <v>100</v>
      </c>
      <c r="F3042">
        <v>46</v>
      </c>
    </row>
    <row r="3043" spans="1:6" x14ac:dyDescent="0.3">
      <c r="A3043" s="1" t="s">
        <v>57</v>
      </c>
      <c r="B3043">
        <v>2016</v>
      </c>
      <c r="C3043" s="1" t="s">
        <v>64</v>
      </c>
      <c r="D3043" s="1" t="s">
        <v>72</v>
      </c>
      <c r="E3043" s="1" t="s">
        <v>449</v>
      </c>
      <c r="F3043">
        <v>66890</v>
      </c>
    </row>
    <row r="3044" spans="1:6" x14ac:dyDescent="0.3">
      <c r="A3044" s="1" t="s">
        <v>57</v>
      </c>
      <c r="B3044">
        <v>2016</v>
      </c>
      <c r="C3044" s="1" t="s">
        <v>64</v>
      </c>
      <c r="D3044" s="1" t="s">
        <v>72</v>
      </c>
      <c r="E3044" s="1" t="s">
        <v>450</v>
      </c>
      <c r="F3044">
        <v>613007</v>
      </c>
    </row>
    <row r="3045" spans="1:6" x14ac:dyDescent="0.3">
      <c r="A3045" s="1" t="s">
        <v>57</v>
      </c>
      <c r="B3045">
        <v>2017</v>
      </c>
      <c r="C3045" s="1" t="s">
        <v>63</v>
      </c>
      <c r="D3045" s="1" t="s">
        <v>67</v>
      </c>
      <c r="E3045" s="1" t="s">
        <v>79</v>
      </c>
      <c r="F3045">
        <v>164552</v>
      </c>
    </row>
    <row r="3046" spans="1:6" x14ac:dyDescent="0.3">
      <c r="A3046" s="1" t="s">
        <v>57</v>
      </c>
      <c r="B3046">
        <v>2017</v>
      </c>
      <c r="C3046" s="1" t="s">
        <v>63</v>
      </c>
      <c r="D3046" s="1" t="s">
        <v>68</v>
      </c>
      <c r="E3046" s="1" t="s">
        <v>82</v>
      </c>
      <c r="F3046">
        <v>12272</v>
      </c>
    </row>
    <row r="3047" spans="1:6" x14ac:dyDescent="0.3">
      <c r="A3047" s="1" t="s">
        <v>57</v>
      </c>
      <c r="B3047">
        <v>2017</v>
      </c>
      <c r="C3047" s="1" t="s">
        <v>64</v>
      </c>
      <c r="D3047" s="1" t="s">
        <v>69</v>
      </c>
      <c r="E3047" s="1" t="s">
        <v>86</v>
      </c>
      <c r="F3047">
        <v>71703</v>
      </c>
    </row>
    <row r="3048" spans="1:6" x14ac:dyDescent="0.3">
      <c r="A3048" s="1" t="s">
        <v>57</v>
      </c>
      <c r="B3048">
        <v>2017</v>
      </c>
      <c r="C3048" s="1" t="s">
        <v>64</v>
      </c>
      <c r="D3048" s="1" t="s">
        <v>70</v>
      </c>
      <c r="E3048" s="1" t="s">
        <v>89</v>
      </c>
      <c r="F3048">
        <v>428</v>
      </c>
    </row>
    <row r="3049" spans="1:6" x14ac:dyDescent="0.3">
      <c r="A3049" s="1" t="s">
        <v>57</v>
      </c>
      <c r="B3049">
        <v>2017</v>
      </c>
      <c r="C3049" s="1" t="s">
        <v>64</v>
      </c>
      <c r="D3049" s="1" t="s">
        <v>70</v>
      </c>
      <c r="E3049" s="1" t="s">
        <v>156</v>
      </c>
      <c r="F3049">
        <v>10425</v>
      </c>
    </row>
    <row r="3050" spans="1:6" x14ac:dyDescent="0.3">
      <c r="A3050" s="1" t="s">
        <v>57</v>
      </c>
      <c r="B3050">
        <v>2017</v>
      </c>
      <c r="C3050" s="1" t="s">
        <v>64</v>
      </c>
      <c r="D3050" s="1" t="s">
        <v>71</v>
      </c>
      <c r="E3050" s="1" t="s">
        <v>100</v>
      </c>
      <c r="F3050">
        <v>46</v>
      </c>
    </row>
    <row r="3051" spans="1:6" x14ac:dyDescent="0.3">
      <c r="A3051" s="1" t="s">
        <v>57</v>
      </c>
      <c r="B3051">
        <v>2017</v>
      </c>
      <c r="C3051" s="1" t="s">
        <v>64</v>
      </c>
      <c r="D3051" s="1" t="s">
        <v>72</v>
      </c>
      <c r="E3051" s="1" t="s">
        <v>449</v>
      </c>
      <c r="F3051">
        <v>71750</v>
      </c>
    </row>
    <row r="3052" spans="1:6" x14ac:dyDescent="0.3">
      <c r="A3052" s="1" t="s">
        <v>57</v>
      </c>
      <c r="B3052">
        <v>2017</v>
      </c>
      <c r="C3052" s="1" t="s">
        <v>64</v>
      </c>
      <c r="D3052" s="1" t="s">
        <v>72</v>
      </c>
      <c r="E3052" s="1" t="s">
        <v>450</v>
      </c>
      <c r="F3052">
        <v>613594</v>
      </c>
    </row>
    <row r="3053" spans="1:6" x14ac:dyDescent="0.3">
      <c r="A3053" s="1" t="s">
        <v>57</v>
      </c>
      <c r="B3053">
        <v>2018</v>
      </c>
      <c r="C3053" s="1" t="s">
        <v>63</v>
      </c>
      <c r="D3053" s="1" t="s">
        <v>67</v>
      </c>
      <c r="E3053" s="1" t="s">
        <v>79</v>
      </c>
      <c r="F3053">
        <v>164687</v>
      </c>
    </row>
    <row r="3054" spans="1:6" x14ac:dyDescent="0.3">
      <c r="A3054" s="1" t="s">
        <v>57</v>
      </c>
      <c r="B3054">
        <v>2018</v>
      </c>
      <c r="C3054" s="1" t="s">
        <v>63</v>
      </c>
      <c r="D3054" s="1" t="s">
        <v>68</v>
      </c>
      <c r="E3054" s="1" t="s">
        <v>82</v>
      </c>
      <c r="F3054">
        <v>12169</v>
      </c>
    </row>
    <row r="3055" spans="1:6" x14ac:dyDescent="0.3">
      <c r="A3055" s="1" t="s">
        <v>57</v>
      </c>
      <c r="B3055">
        <v>2018</v>
      </c>
      <c r="C3055" s="1" t="s">
        <v>64</v>
      </c>
      <c r="D3055" s="1" t="s">
        <v>69</v>
      </c>
      <c r="E3055" s="1" t="s">
        <v>86</v>
      </c>
      <c r="F3055">
        <v>71498</v>
      </c>
    </row>
    <row r="3056" spans="1:6" x14ac:dyDescent="0.3">
      <c r="A3056" s="1" t="s">
        <v>57</v>
      </c>
      <c r="B3056">
        <v>2018</v>
      </c>
      <c r="C3056" s="1" t="s">
        <v>64</v>
      </c>
      <c r="D3056" s="1" t="s">
        <v>70</v>
      </c>
      <c r="E3056" s="1" t="s">
        <v>89</v>
      </c>
      <c r="F3056">
        <v>430</v>
      </c>
    </row>
    <row r="3057" spans="1:6" x14ac:dyDescent="0.3">
      <c r="A3057" s="1" t="s">
        <v>57</v>
      </c>
      <c r="B3057">
        <v>2018</v>
      </c>
      <c r="C3057" s="1" t="s">
        <v>64</v>
      </c>
      <c r="D3057" s="1" t="s">
        <v>70</v>
      </c>
      <c r="E3057" s="1" t="s">
        <v>156</v>
      </c>
      <c r="F3057">
        <v>10440</v>
      </c>
    </row>
    <row r="3058" spans="1:6" x14ac:dyDescent="0.3">
      <c r="A3058" s="1" t="s">
        <v>57</v>
      </c>
      <c r="B3058">
        <v>2018</v>
      </c>
      <c r="C3058" s="1" t="s">
        <v>64</v>
      </c>
      <c r="D3058" s="1" t="s">
        <v>71</v>
      </c>
      <c r="E3058" s="1" t="s">
        <v>100</v>
      </c>
      <c r="F3058">
        <v>40</v>
      </c>
    </row>
    <row r="3059" spans="1:6" x14ac:dyDescent="0.3">
      <c r="A3059" s="1" t="s">
        <v>57</v>
      </c>
      <c r="B3059">
        <v>2018</v>
      </c>
      <c r="C3059" s="1" t="s">
        <v>64</v>
      </c>
      <c r="D3059" s="1" t="s">
        <v>72</v>
      </c>
      <c r="E3059" s="1" t="s">
        <v>449</v>
      </c>
      <c r="F3059">
        <v>75496</v>
      </c>
    </row>
    <row r="3060" spans="1:6" x14ac:dyDescent="0.3">
      <c r="A3060" s="1" t="s">
        <v>57</v>
      </c>
      <c r="B3060">
        <v>2018</v>
      </c>
      <c r="C3060" s="1" t="s">
        <v>64</v>
      </c>
      <c r="D3060" s="1" t="s">
        <v>72</v>
      </c>
      <c r="E3060" s="1" t="s">
        <v>450</v>
      </c>
      <c r="F3060">
        <v>614720</v>
      </c>
    </row>
    <row r="3061" spans="1:6" x14ac:dyDescent="0.3">
      <c r="A3061" s="1" t="s">
        <v>57</v>
      </c>
      <c r="B3061">
        <v>2019</v>
      </c>
      <c r="C3061" s="1" t="s">
        <v>63</v>
      </c>
      <c r="D3061" s="1" t="s">
        <v>67</v>
      </c>
      <c r="E3061" s="1" t="s">
        <v>79</v>
      </c>
      <c r="F3061">
        <v>164687</v>
      </c>
    </row>
    <row r="3062" spans="1:6" x14ac:dyDescent="0.3">
      <c r="A3062" s="1" t="s">
        <v>57</v>
      </c>
      <c r="B3062">
        <v>2019</v>
      </c>
      <c r="C3062" s="1" t="s">
        <v>63</v>
      </c>
      <c r="D3062" s="1" t="s">
        <v>68</v>
      </c>
      <c r="E3062" s="1" t="s">
        <v>82</v>
      </c>
      <c r="F3062">
        <v>12180</v>
      </c>
    </row>
    <row r="3063" spans="1:6" x14ac:dyDescent="0.3">
      <c r="A3063" s="1" t="s">
        <v>57</v>
      </c>
      <c r="B3063">
        <v>2019</v>
      </c>
      <c r="C3063" s="1" t="s">
        <v>64</v>
      </c>
      <c r="D3063" s="1" t="s">
        <v>69</v>
      </c>
      <c r="E3063" s="1" t="s">
        <v>86</v>
      </c>
      <c r="F3063">
        <v>71643</v>
      </c>
    </row>
    <row r="3064" spans="1:6" x14ac:dyDescent="0.3">
      <c r="A3064" s="1" t="s">
        <v>57</v>
      </c>
      <c r="B3064">
        <v>2019</v>
      </c>
      <c r="C3064" s="1" t="s">
        <v>64</v>
      </c>
      <c r="D3064" s="1" t="s">
        <v>70</v>
      </c>
      <c r="E3064" s="1" t="s">
        <v>89</v>
      </c>
      <c r="F3064">
        <v>477</v>
      </c>
    </row>
    <row r="3065" spans="1:6" x14ac:dyDescent="0.3">
      <c r="A3065" s="1" t="s">
        <v>57</v>
      </c>
      <c r="B3065">
        <v>2019</v>
      </c>
      <c r="C3065" s="1" t="s">
        <v>64</v>
      </c>
      <c r="D3065" s="1" t="s">
        <v>70</v>
      </c>
      <c r="E3065" s="1" t="s">
        <v>156</v>
      </c>
      <c r="F3065">
        <v>10364</v>
      </c>
    </row>
    <row r="3066" spans="1:6" x14ac:dyDescent="0.3">
      <c r="A3066" s="1" t="s">
        <v>57</v>
      </c>
      <c r="B3066">
        <v>2019</v>
      </c>
      <c r="C3066" s="1" t="s">
        <v>64</v>
      </c>
      <c r="D3066" s="1" t="s">
        <v>71</v>
      </c>
      <c r="E3066" s="1" t="s">
        <v>100</v>
      </c>
      <c r="F3066">
        <v>43</v>
      </c>
    </row>
    <row r="3067" spans="1:6" x14ac:dyDescent="0.3">
      <c r="A3067" s="1" t="s">
        <v>57</v>
      </c>
      <c r="B3067">
        <v>2019</v>
      </c>
      <c r="C3067" s="1" t="s">
        <v>64</v>
      </c>
      <c r="D3067" s="1" t="s">
        <v>72</v>
      </c>
      <c r="E3067" s="1" t="s">
        <v>72</v>
      </c>
      <c r="F3067">
        <v>614974</v>
      </c>
    </row>
    <row r="3068" spans="1:6" x14ac:dyDescent="0.3">
      <c r="A3068" s="1" t="s">
        <v>57</v>
      </c>
      <c r="B3068">
        <v>2019</v>
      </c>
      <c r="C3068" s="1" t="s">
        <v>64</v>
      </c>
      <c r="D3068" s="1" t="s">
        <v>72</v>
      </c>
      <c r="E3068" s="1" t="s">
        <v>449</v>
      </c>
      <c r="F3068">
        <v>80403</v>
      </c>
    </row>
    <row r="3069" spans="1:6" x14ac:dyDescent="0.3">
      <c r="A3069" s="1" t="s">
        <v>57</v>
      </c>
      <c r="B3069">
        <v>2020</v>
      </c>
      <c r="C3069" s="1" t="s">
        <v>63</v>
      </c>
      <c r="D3069" s="1" t="s">
        <v>67</v>
      </c>
      <c r="E3069" s="1" t="s">
        <v>79</v>
      </c>
      <c r="F3069">
        <v>164687</v>
      </c>
    </row>
    <row r="3070" spans="1:6" x14ac:dyDescent="0.3">
      <c r="A3070" s="1" t="s">
        <v>57</v>
      </c>
      <c r="B3070">
        <v>2020</v>
      </c>
      <c r="C3070" s="1" t="s">
        <v>63</v>
      </c>
      <c r="D3070" s="1" t="s">
        <v>68</v>
      </c>
      <c r="E3070" s="1" t="s">
        <v>82</v>
      </c>
      <c r="F3070">
        <v>12391</v>
      </c>
    </row>
    <row r="3071" spans="1:6" x14ac:dyDescent="0.3">
      <c r="A3071" s="1" t="s">
        <v>57</v>
      </c>
      <c r="B3071">
        <v>2020</v>
      </c>
      <c r="C3071" s="1" t="s">
        <v>64</v>
      </c>
      <c r="D3071" s="1" t="s">
        <v>69</v>
      </c>
      <c r="E3071" s="1" t="s">
        <v>86</v>
      </c>
      <c r="F3071">
        <v>72219</v>
      </c>
    </row>
    <row r="3072" spans="1:6" x14ac:dyDescent="0.3">
      <c r="A3072" s="1" t="s">
        <v>57</v>
      </c>
      <c r="B3072">
        <v>2020</v>
      </c>
      <c r="C3072" s="1" t="s">
        <v>64</v>
      </c>
      <c r="D3072" s="1" t="s">
        <v>70</v>
      </c>
      <c r="E3072" s="1" t="s">
        <v>89</v>
      </c>
      <c r="F3072">
        <v>443</v>
      </c>
    </row>
    <row r="3073" spans="1:6" x14ac:dyDescent="0.3">
      <c r="A3073" s="1" t="s">
        <v>57</v>
      </c>
      <c r="B3073">
        <v>2020</v>
      </c>
      <c r="C3073" s="1" t="s">
        <v>64</v>
      </c>
      <c r="D3073" s="1" t="s">
        <v>70</v>
      </c>
      <c r="E3073" s="1" t="s">
        <v>156</v>
      </c>
      <c r="F3073">
        <v>9843</v>
      </c>
    </row>
    <row r="3074" spans="1:6" x14ac:dyDescent="0.3">
      <c r="A3074" s="1" t="s">
        <v>57</v>
      </c>
      <c r="B3074">
        <v>2020</v>
      </c>
      <c r="C3074" s="1" t="s">
        <v>64</v>
      </c>
      <c r="D3074" s="1" t="s">
        <v>71</v>
      </c>
      <c r="E3074" s="1" t="s">
        <v>100</v>
      </c>
      <c r="F3074">
        <v>44</v>
      </c>
    </row>
    <row r="3075" spans="1:6" x14ac:dyDescent="0.3">
      <c r="A3075" s="1" t="s">
        <v>57</v>
      </c>
      <c r="B3075">
        <v>2020</v>
      </c>
      <c r="C3075" s="1" t="s">
        <v>64</v>
      </c>
      <c r="D3075" s="1" t="s">
        <v>72</v>
      </c>
      <c r="E3075" s="1" t="s">
        <v>72</v>
      </c>
      <c r="F3075">
        <v>613270</v>
      </c>
    </row>
    <row r="3076" spans="1:6" x14ac:dyDescent="0.3">
      <c r="A3076" s="1" t="s">
        <v>57</v>
      </c>
      <c r="B3076">
        <v>2020</v>
      </c>
      <c r="C3076" s="1" t="s">
        <v>64</v>
      </c>
      <c r="D3076" s="1" t="s">
        <v>72</v>
      </c>
      <c r="E3076" s="1" t="s">
        <v>449</v>
      </c>
      <c r="F3076">
        <v>83357</v>
      </c>
    </row>
    <row r="3077" spans="1:6" x14ac:dyDescent="0.3">
      <c r="A3077" s="1" t="s">
        <v>57</v>
      </c>
      <c r="B3077">
        <v>2021</v>
      </c>
      <c r="C3077" s="1" t="s">
        <v>63</v>
      </c>
      <c r="D3077" s="1" t="s">
        <v>67</v>
      </c>
      <c r="E3077" s="1" t="s">
        <v>79</v>
      </c>
      <c r="F3077">
        <v>164687</v>
      </c>
    </row>
    <row r="3078" spans="1:6" x14ac:dyDescent="0.3">
      <c r="A3078" s="1" t="s">
        <v>57</v>
      </c>
      <c r="B3078">
        <v>2021</v>
      </c>
      <c r="C3078" s="1" t="s">
        <v>63</v>
      </c>
      <c r="D3078" s="1" t="s">
        <v>68</v>
      </c>
      <c r="E3078" s="1" t="s">
        <v>82</v>
      </c>
      <c r="F3078">
        <v>12659</v>
      </c>
    </row>
    <row r="3079" spans="1:6" x14ac:dyDescent="0.3">
      <c r="A3079" s="1" t="s">
        <v>57</v>
      </c>
      <c r="B3079">
        <v>2021</v>
      </c>
      <c r="C3079" s="1" t="s">
        <v>64</v>
      </c>
      <c r="D3079" s="1" t="s">
        <v>69</v>
      </c>
      <c r="E3079" s="1" t="s">
        <v>86</v>
      </c>
      <c r="F3079">
        <v>72672</v>
      </c>
    </row>
    <row r="3080" spans="1:6" x14ac:dyDescent="0.3">
      <c r="A3080" s="1" t="s">
        <v>57</v>
      </c>
      <c r="B3080">
        <v>2021</v>
      </c>
      <c r="C3080" s="1" t="s">
        <v>64</v>
      </c>
      <c r="D3080" s="1" t="s">
        <v>70</v>
      </c>
      <c r="E3080" s="1" t="s">
        <v>89</v>
      </c>
      <c r="F3080">
        <v>460</v>
      </c>
    </row>
    <row r="3081" spans="1:6" x14ac:dyDescent="0.3">
      <c r="A3081" s="1" t="s">
        <v>57</v>
      </c>
      <c r="B3081">
        <v>2021</v>
      </c>
      <c r="C3081" s="1" t="s">
        <v>64</v>
      </c>
      <c r="D3081" s="1" t="s">
        <v>70</v>
      </c>
      <c r="E3081" s="1" t="s">
        <v>156</v>
      </c>
      <c r="F3081">
        <v>9698</v>
      </c>
    </row>
    <row r="3082" spans="1:6" x14ac:dyDescent="0.3">
      <c r="A3082" s="1" t="s">
        <v>57</v>
      </c>
      <c r="B3082">
        <v>2021</v>
      </c>
      <c r="C3082" s="1" t="s">
        <v>64</v>
      </c>
      <c r="D3082" s="1" t="s">
        <v>71</v>
      </c>
      <c r="E3082" s="1" t="s">
        <v>100</v>
      </c>
      <c r="F3082">
        <v>45</v>
      </c>
    </row>
    <row r="3083" spans="1:6" x14ac:dyDescent="0.3">
      <c r="A3083" s="1" t="s">
        <v>57</v>
      </c>
      <c r="B3083">
        <v>2021</v>
      </c>
      <c r="C3083" s="1" t="s">
        <v>64</v>
      </c>
      <c r="D3083" s="1" t="s">
        <v>72</v>
      </c>
      <c r="E3083" s="1" t="s">
        <v>72</v>
      </c>
      <c r="F3083">
        <v>614355</v>
      </c>
    </row>
    <row r="3084" spans="1:6" x14ac:dyDescent="0.3">
      <c r="A3084" s="1" t="s">
        <v>57</v>
      </c>
      <c r="B3084">
        <v>2021</v>
      </c>
      <c r="C3084" s="1" t="s">
        <v>64</v>
      </c>
      <c r="D3084" s="1" t="s">
        <v>72</v>
      </c>
      <c r="E3084" s="1" t="s">
        <v>449</v>
      </c>
      <c r="F3084">
        <v>88437</v>
      </c>
    </row>
    <row r="3085" spans="1:6" x14ac:dyDescent="0.3">
      <c r="A3085" s="1" t="s">
        <v>58</v>
      </c>
      <c r="B3085">
        <v>2015</v>
      </c>
      <c r="C3085" s="1" t="s">
        <v>63</v>
      </c>
      <c r="D3085" s="1" t="s">
        <v>67</v>
      </c>
      <c r="E3085" s="1" t="s">
        <v>79</v>
      </c>
      <c r="F3085">
        <v>2899</v>
      </c>
    </row>
    <row r="3086" spans="1:6" x14ac:dyDescent="0.3">
      <c r="A3086" s="1" t="s">
        <v>58</v>
      </c>
      <c r="B3086">
        <v>2015</v>
      </c>
      <c r="C3086" s="1" t="s">
        <v>63</v>
      </c>
      <c r="D3086" s="1" t="s">
        <v>68</v>
      </c>
      <c r="E3086" s="1" t="s">
        <v>82</v>
      </c>
      <c r="F3086">
        <v>41</v>
      </c>
    </row>
    <row r="3087" spans="1:6" x14ac:dyDescent="0.3">
      <c r="A3087" s="1" t="s">
        <v>58</v>
      </c>
      <c r="B3087">
        <v>2015</v>
      </c>
      <c r="C3087" s="1" t="s">
        <v>64</v>
      </c>
      <c r="D3087" s="1" t="s">
        <v>69</v>
      </c>
      <c r="E3087" s="1" t="s">
        <v>451</v>
      </c>
      <c r="F3087">
        <v>785</v>
      </c>
    </row>
    <row r="3088" spans="1:6" x14ac:dyDescent="0.3">
      <c r="A3088" s="1" t="s">
        <v>58</v>
      </c>
      <c r="B3088">
        <v>2015</v>
      </c>
      <c r="C3088" s="1" t="s">
        <v>64</v>
      </c>
      <c r="D3088" s="1" t="s">
        <v>70</v>
      </c>
      <c r="E3088" s="1" t="s">
        <v>90</v>
      </c>
      <c r="F3088">
        <v>37</v>
      </c>
    </row>
    <row r="3089" spans="1:6" x14ac:dyDescent="0.3">
      <c r="A3089" s="1" t="s">
        <v>58</v>
      </c>
      <c r="B3089">
        <v>2015</v>
      </c>
      <c r="C3089" s="1" t="s">
        <v>64</v>
      </c>
      <c r="D3089" s="1" t="s">
        <v>72</v>
      </c>
      <c r="E3089" s="1" t="s">
        <v>72</v>
      </c>
      <c r="F3089">
        <v>12350</v>
      </c>
    </row>
    <row r="3090" spans="1:6" x14ac:dyDescent="0.3">
      <c r="A3090" s="1" t="s">
        <v>58</v>
      </c>
      <c r="B3090">
        <v>2016</v>
      </c>
      <c r="C3090" s="1" t="s">
        <v>63</v>
      </c>
      <c r="D3090" s="1" t="s">
        <v>67</v>
      </c>
      <c r="E3090" s="1" t="s">
        <v>79</v>
      </c>
      <c r="F3090">
        <v>3013</v>
      </c>
    </row>
    <row r="3091" spans="1:6" x14ac:dyDescent="0.3">
      <c r="A3091" s="1" t="s">
        <v>58</v>
      </c>
      <c r="B3091">
        <v>2016</v>
      </c>
      <c r="C3091" s="1" t="s">
        <v>63</v>
      </c>
      <c r="D3091" s="1" t="s">
        <v>68</v>
      </c>
      <c r="E3091" s="1" t="s">
        <v>82</v>
      </c>
      <c r="F3091">
        <v>32</v>
      </c>
    </row>
    <row r="3092" spans="1:6" x14ac:dyDescent="0.3">
      <c r="A3092" s="1" t="s">
        <v>58</v>
      </c>
      <c r="B3092">
        <v>2016</v>
      </c>
      <c r="C3092" s="1" t="s">
        <v>64</v>
      </c>
      <c r="D3092" s="1" t="s">
        <v>69</v>
      </c>
      <c r="E3092" s="1" t="s">
        <v>86</v>
      </c>
      <c r="F3092">
        <v>806</v>
      </c>
    </row>
    <row r="3093" spans="1:6" x14ac:dyDescent="0.3">
      <c r="A3093" s="1" t="s">
        <v>58</v>
      </c>
      <c r="B3093">
        <v>2016</v>
      </c>
      <c r="C3093" s="1" t="s">
        <v>64</v>
      </c>
      <c r="D3093" s="1" t="s">
        <v>70</v>
      </c>
      <c r="E3093" s="1" t="s">
        <v>90</v>
      </c>
      <c r="F3093">
        <v>36</v>
      </c>
    </row>
    <row r="3094" spans="1:6" x14ac:dyDescent="0.3">
      <c r="A3094" s="1" t="s">
        <v>58</v>
      </c>
      <c r="B3094">
        <v>2016</v>
      </c>
      <c r="C3094" s="1" t="s">
        <v>64</v>
      </c>
      <c r="D3094" s="1" t="s">
        <v>72</v>
      </c>
      <c r="E3094" s="1" t="s">
        <v>72</v>
      </c>
      <c r="F3094">
        <v>12504</v>
      </c>
    </row>
    <row r="3095" spans="1:6" x14ac:dyDescent="0.3">
      <c r="A3095" s="1" t="s">
        <v>58</v>
      </c>
      <c r="B3095">
        <v>2017</v>
      </c>
      <c r="C3095" s="1" t="s">
        <v>63</v>
      </c>
      <c r="D3095" s="1" t="s">
        <v>67</v>
      </c>
      <c r="E3095" s="1" t="s">
        <v>79</v>
      </c>
      <c r="F3095">
        <v>3029</v>
      </c>
    </row>
    <row r="3096" spans="1:6" x14ac:dyDescent="0.3">
      <c r="A3096" s="1" t="s">
        <v>58</v>
      </c>
      <c r="B3096">
        <v>2017</v>
      </c>
      <c r="C3096" s="1" t="s">
        <v>63</v>
      </c>
      <c r="D3096" s="1" t="s">
        <v>68</v>
      </c>
      <c r="E3096" s="1" t="s">
        <v>82</v>
      </c>
      <c r="F3096">
        <v>34</v>
      </c>
    </row>
    <row r="3097" spans="1:6" x14ac:dyDescent="0.3">
      <c r="A3097" s="1" t="s">
        <v>58</v>
      </c>
      <c r="B3097">
        <v>2017</v>
      </c>
      <c r="C3097" s="1" t="s">
        <v>64</v>
      </c>
      <c r="D3097" s="1" t="s">
        <v>69</v>
      </c>
      <c r="E3097" s="1" t="s">
        <v>86</v>
      </c>
      <c r="F3097">
        <v>819</v>
      </c>
    </row>
    <row r="3098" spans="1:6" x14ac:dyDescent="0.3">
      <c r="A3098" s="1" t="s">
        <v>58</v>
      </c>
      <c r="B3098">
        <v>2017</v>
      </c>
      <c r="C3098" s="1" t="s">
        <v>64</v>
      </c>
      <c r="D3098" s="1" t="s">
        <v>70</v>
      </c>
      <c r="E3098" s="1" t="s">
        <v>90</v>
      </c>
      <c r="F3098">
        <v>35</v>
      </c>
    </row>
    <row r="3099" spans="1:6" x14ac:dyDescent="0.3">
      <c r="A3099" s="1" t="s">
        <v>58</v>
      </c>
      <c r="B3099">
        <v>2017</v>
      </c>
      <c r="C3099" s="1" t="s">
        <v>64</v>
      </c>
      <c r="D3099" s="1" t="s">
        <v>72</v>
      </c>
      <c r="E3099" s="1" t="s">
        <v>72</v>
      </c>
      <c r="F3099">
        <v>12738</v>
      </c>
    </row>
    <row r="3100" spans="1:6" x14ac:dyDescent="0.3">
      <c r="A3100" s="1" t="s">
        <v>58</v>
      </c>
      <c r="B3100">
        <v>2018</v>
      </c>
      <c r="C3100" s="1" t="s">
        <v>63</v>
      </c>
      <c r="D3100" s="1" t="s">
        <v>67</v>
      </c>
      <c r="E3100" s="1" t="s">
        <v>79</v>
      </c>
      <c r="F3100">
        <v>3044</v>
      </c>
    </row>
    <row r="3101" spans="1:6" x14ac:dyDescent="0.3">
      <c r="A3101" s="1" t="s">
        <v>58</v>
      </c>
      <c r="B3101">
        <v>2018</v>
      </c>
      <c r="C3101" s="1" t="s">
        <v>63</v>
      </c>
      <c r="D3101" s="1" t="s">
        <v>68</v>
      </c>
      <c r="E3101" s="1" t="s">
        <v>82</v>
      </c>
      <c r="F3101">
        <v>35</v>
      </c>
    </row>
    <row r="3102" spans="1:6" x14ac:dyDescent="0.3">
      <c r="A3102" s="1" t="s">
        <v>58</v>
      </c>
      <c r="B3102">
        <v>2018</v>
      </c>
      <c r="C3102" s="1" t="s">
        <v>64</v>
      </c>
      <c r="D3102" s="1" t="s">
        <v>69</v>
      </c>
      <c r="E3102" s="1" t="s">
        <v>86</v>
      </c>
      <c r="F3102">
        <v>819</v>
      </c>
    </row>
    <row r="3103" spans="1:6" x14ac:dyDescent="0.3">
      <c r="A3103" s="1" t="s">
        <v>58</v>
      </c>
      <c r="B3103">
        <v>2018</v>
      </c>
      <c r="C3103" s="1" t="s">
        <v>64</v>
      </c>
      <c r="D3103" s="1" t="s">
        <v>70</v>
      </c>
      <c r="E3103" s="1" t="s">
        <v>90</v>
      </c>
      <c r="F3103">
        <v>32</v>
      </c>
    </row>
    <row r="3104" spans="1:6" x14ac:dyDescent="0.3">
      <c r="A3104" s="1" t="s">
        <v>58</v>
      </c>
      <c r="B3104">
        <v>2018</v>
      </c>
      <c r="C3104" s="1" t="s">
        <v>64</v>
      </c>
      <c r="D3104" s="1" t="s">
        <v>72</v>
      </c>
      <c r="E3104" s="1" t="s">
        <v>72</v>
      </c>
      <c r="F3104">
        <v>12938</v>
      </c>
    </row>
    <row r="3105" spans="1:6" x14ac:dyDescent="0.3">
      <c r="A3105" s="1" t="s">
        <v>58</v>
      </c>
      <c r="B3105">
        <v>2019</v>
      </c>
      <c r="C3105" s="1" t="s">
        <v>63</v>
      </c>
      <c r="D3105" s="1" t="s">
        <v>67</v>
      </c>
      <c r="E3105" s="1" t="s">
        <v>79</v>
      </c>
      <c r="F3105">
        <v>3108</v>
      </c>
    </row>
    <row r="3106" spans="1:6" x14ac:dyDescent="0.3">
      <c r="A3106" s="1" t="s">
        <v>58</v>
      </c>
      <c r="B3106">
        <v>2019</v>
      </c>
      <c r="C3106" s="1" t="s">
        <v>63</v>
      </c>
      <c r="D3106" s="1" t="s">
        <v>68</v>
      </c>
      <c r="E3106" s="1" t="s">
        <v>82</v>
      </c>
      <c r="F3106">
        <v>35</v>
      </c>
    </row>
    <row r="3107" spans="1:6" x14ac:dyDescent="0.3">
      <c r="A3107" s="1" t="s">
        <v>58</v>
      </c>
      <c r="B3107">
        <v>2019</v>
      </c>
      <c r="C3107" s="1" t="s">
        <v>64</v>
      </c>
      <c r="D3107" s="1" t="s">
        <v>69</v>
      </c>
      <c r="E3107" s="1" t="s">
        <v>86</v>
      </c>
      <c r="F3107">
        <v>834</v>
      </c>
    </row>
    <row r="3108" spans="1:6" x14ac:dyDescent="0.3">
      <c r="A3108" s="1" t="s">
        <v>58</v>
      </c>
      <c r="B3108">
        <v>2019</v>
      </c>
      <c r="C3108" s="1" t="s">
        <v>64</v>
      </c>
      <c r="D3108" s="1" t="s">
        <v>70</v>
      </c>
      <c r="E3108" s="1" t="s">
        <v>90</v>
      </c>
      <c r="F3108">
        <v>36</v>
      </c>
    </row>
    <row r="3109" spans="1:6" x14ac:dyDescent="0.3">
      <c r="A3109" s="1" t="s">
        <v>58</v>
      </c>
      <c r="B3109">
        <v>2019</v>
      </c>
      <c r="C3109" s="1" t="s">
        <v>64</v>
      </c>
      <c r="D3109" s="1" t="s">
        <v>72</v>
      </c>
      <c r="E3109" s="1" t="s">
        <v>72</v>
      </c>
      <c r="F3109">
        <v>13133</v>
      </c>
    </row>
    <row r="3110" spans="1:6" x14ac:dyDescent="0.3">
      <c r="A3110" s="1" t="s">
        <v>58</v>
      </c>
      <c r="B3110">
        <v>2020</v>
      </c>
      <c r="C3110" s="1" t="s">
        <v>63</v>
      </c>
      <c r="D3110" s="1" t="s">
        <v>67</v>
      </c>
      <c r="E3110" s="1" t="s">
        <v>79</v>
      </c>
      <c r="F3110">
        <v>3111</v>
      </c>
    </row>
    <row r="3111" spans="1:6" x14ac:dyDescent="0.3">
      <c r="A3111" s="1" t="s">
        <v>58</v>
      </c>
      <c r="B3111">
        <v>2020</v>
      </c>
      <c r="C3111" s="1" t="s">
        <v>63</v>
      </c>
      <c r="D3111" s="1" t="s">
        <v>68</v>
      </c>
      <c r="E3111" s="1" t="s">
        <v>82</v>
      </c>
      <c r="F3111">
        <v>35</v>
      </c>
    </row>
    <row r="3112" spans="1:6" x14ac:dyDescent="0.3">
      <c r="A3112" s="1" t="s">
        <v>58</v>
      </c>
      <c r="B3112">
        <v>2020</v>
      </c>
      <c r="C3112" s="1" t="s">
        <v>64</v>
      </c>
      <c r="D3112" s="1" t="s">
        <v>69</v>
      </c>
      <c r="E3112" s="1" t="s">
        <v>86</v>
      </c>
      <c r="F3112">
        <v>833</v>
      </c>
    </row>
    <row r="3113" spans="1:6" x14ac:dyDescent="0.3">
      <c r="A3113" s="1" t="s">
        <v>58</v>
      </c>
      <c r="B3113">
        <v>2020</v>
      </c>
      <c r="C3113" s="1" t="s">
        <v>64</v>
      </c>
      <c r="D3113" s="1" t="s">
        <v>70</v>
      </c>
      <c r="E3113" s="1" t="s">
        <v>90</v>
      </c>
      <c r="F3113">
        <v>33</v>
      </c>
    </row>
    <row r="3114" spans="1:6" x14ac:dyDescent="0.3">
      <c r="A3114" s="1" t="s">
        <v>58</v>
      </c>
      <c r="B3114">
        <v>2020</v>
      </c>
      <c r="C3114" s="1" t="s">
        <v>64</v>
      </c>
      <c r="D3114" s="1" t="s">
        <v>72</v>
      </c>
      <c r="E3114" s="1" t="s">
        <v>72</v>
      </c>
      <c r="F3114">
        <v>13372</v>
      </c>
    </row>
    <row r="3115" spans="1:6" x14ac:dyDescent="0.3">
      <c r="A3115" s="1" t="s">
        <v>58</v>
      </c>
      <c r="B3115">
        <v>2021</v>
      </c>
      <c r="C3115" s="1" t="s">
        <v>63</v>
      </c>
      <c r="D3115" s="1" t="s">
        <v>67</v>
      </c>
      <c r="E3115" s="1" t="s">
        <v>79</v>
      </c>
      <c r="F3115">
        <v>3153</v>
      </c>
    </row>
    <row r="3116" spans="1:6" x14ac:dyDescent="0.3">
      <c r="A3116" s="1" t="s">
        <v>58</v>
      </c>
      <c r="B3116">
        <v>2021</v>
      </c>
      <c r="C3116" s="1" t="s">
        <v>63</v>
      </c>
      <c r="D3116" s="1" t="s">
        <v>68</v>
      </c>
      <c r="E3116" s="1" t="s">
        <v>82</v>
      </c>
      <c r="F3116">
        <v>37</v>
      </c>
    </row>
    <row r="3117" spans="1:6" x14ac:dyDescent="0.3">
      <c r="A3117" s="1" t="s">
        <v>58</v>
      </c>
      <c r="B3117">
        <v>2021</v>
      </c>
      <c r="C3117" s="1" t="s">
        <v>64</v>
      </c>
      <c r="D3117" s="1" t="s">
        <v>69</v>
      </c>
      <c r="E3117" s="1" t="s">
        <v>86</v>
      </c>
      <c r="F3117">
        <v>832</v>
      </c>
    </row>
    <row r="3118" spans="1:6" x14ac:dyDescent="0.3">
      <c r="A3118" s="1" t="s">
        <v>58</v>
      </c>
      <c r="B3118">
        <v>2021</v>
      </c>
      <c r="C3118" s="1" t="s">
        <v>64</v>
      </c>
      <c r="D3118" s="1" t="s">
        <v>70</v>
      </c>
      <c r="E3118" s="1" t="s">
        <v>90</v>
      </c>
      <c r="F3118">
        <v>34</v>
      </c>
    </row>
    <row r="3119" spans="1:6" x14ac:dyDescent="0.3">
      <c r="A3119" s="1" t="s">
        <v>58</v>
      </c>
      <c r="B3119">
        <v>2021</v>
      </c>
      <c r="C3119" s="1" t="s">
        <v>64</v>
      </c>
      <c r="D3119" s="1" t="s">
        <v>72</v>
      </c>
      <c r="E3119" s="1" t="s">
        <v>72</v>
      </c>
      <c r="F3119">
        <v>13622</v>
      </c>
    </row>
    <row r="3120" spans="1:6" x14ac:dyDescent="0.3">
      <c r="A3120" s="1" t="s">
        <v>59</v>
      </c>
      <c r="B3120">
        <v>2015</v>
      </c>
      <c r="C3120" s="1" t="s">
        <v>63</v>
      </c>
      <c r="D3120" s="1" t="s">
        <v>65</v>
      </c>
      <c r="E3120" s="1" t="s">
        <v>75</v>
      </c>
      <c r="F3120">
        <v>1</v>
      </c>
    </row>
    <row r="3121" spans="1:6" x14ac:dyDescent="0.3">
      <c r="A3121" s="1" t="s">
        <v>59</v>
      </c>
      <c r="B3121">
        <v>2015</v>
      </c>
      <c r="C3121" s="1" t="s">
        <v>63</v>
      </c>
      <c r="D3121" s="1" t="s">
        <v>67</v>
      </c>
      <c r="E3121" s="1" t="s">
        <v>79</v>
      </c>
      <c r="F3121">
        <v>13146</v>
      </c>
    </row>
    <row r="3122" spans="1:6" x14ac:dyDescent="0.3">
      <c r="A3122" s="1" t="s">
        <v>59</v>
      </c>
      <c r="B3122">
        <v>2015</v>
      </c>
      <c r="C3122" s="1" t="s">
        <v>63</v>
      </c>
      <c r="D3122" s="1" t="s">
        <v>68</v>
      </c>
      <c r="E3122" s="1" t="s">
        <v>82</v>
      </c>
      <c r="F3122">
        <v>530</v>
      </c>
    </row>
    <row r="3123" spans="1:6" x14ac:dyDescent="0.3">
      <c r="A3123" s="1" t="s">
        <v>59</v>
      </c>
      <c r="B3123">
        <v>2015</v>
      </c>
      <c r="C3123" s="1" t="s">
        <v>64</v>
      </c>
      <c r="D3123" s="1" t="s">
        <v>69</v>
      </c>
      <c r="E3123" s="1" t="s">
        <v>86</v>
      </c>
      <c r="F3123">
        <v>5619</v>
      </c>
    </row>
    <row r="3124" spans="1:6" x14ac:dyDescent="0.3">
      <c r="A3124" s="1" t="s">
        <v>59</v>
      </c>
      <c r="B3124">
        <v>2015</v>
      </c>
      <c r="C3124" s="1" t="s">
        <v>64</v>
      </c>
      <c r="D3124" s="1" t="s">
        <v>70</v>
      </c>
      <c r="E3124" s="1" t="s">
        <v>90</v>
      </c>
      <c r="F3124">
        <v>702</v>
      </c>
    </row>
    <row r="3125" spans="1:6" x14ac:dyDescent="0.3">
      <c r="A3125" s="1" t="s">
        <v>59</v>
      </c>
      <c r="B3125">
        <v>2015</v>
      </c>
      <c r="C3125" s="1" t="s">
        <v>64</v>
      </c>
      <c r="D3125" s="1" t="s">
        <v>71</v>
      </c>
      <c r="E3125" s="1" t="s">
        <v>100</v>
      </c>
      <c r="F3125">
        <v>1</v>
      </c>
    </row>
    <row r="3126" spans="1:6" x14ac:dyDescent="0.3">
      <c r="A3126" s="1" t="s">
        <v>59</v>
      </c>
      <c r="B3126">
        <v>2015</v>
      </c>
      <c r="C3126" s="1" t="s">
        <v>64</v>
      </c>
      <c r="D3126" s="1" t="s">
        <v>72</v>
      </c>
      <c r="E3126" s="1" t="s">
        <v>72</v>
      </c>
      <c r="F3126">
        <v>49094</v>
      </c>
    </row>
    <row r="3127" spans="1:6" x14ac:dyDescent="0.3">
      <c r="A3127" s="1" t="s">
        <v>59</v>
      </c>
      <c r="B3127">
        <v>2016</v>
      </c>
      <c r="C3127" s="1" t="s">
        <v>63</v>
      </c>
      <c r="D3127" s="1" t="s">
        <v>65</v>
      </c>
      <c r="E3127" s="1" t="s">
        <v>75</v>
      </c>
      <c r="F3127">
        <v>1</v>
      </c>
    </row>
    <row r="3128" spans="1:6" x14ac:dyDescent="0.3">
      <c r="A3128" s="1" t="s">
        <v>59</v>
      </c>
      <c r="B3128">
        <v>2016</v>
      </c>
      <c r="C3128" s="1" t="s">
        <v>63</v>
      </c>
      <c r="D3128" s="1" t="s">
        <v>67</v>
      </c>
      <c r="E3128" s="1" t="s">
        <v>79</v>
      </c>
      <c r="F3128">
        <v>13346</v>
      </c>
    </row>
    <row r="3129" spans="1:6" x14ac:dyDescent="0.3">
      <c r="A3129" s="1" t="s">
        <v>59</v>
      </c>
      <c r="B3129">
        <v>2016</v>
      </c>
      <c r="C3129" s="1" t="s">
        <v>63</v>
      </c>
      <c r="D3129" s="1" t="s">
        <v>68</v>
      </c>
      <c r="E3129" s="1" t="s">
        <v>82</v>
      </c>
      <c r="F3129">
        <v>543</v>
      </c>
    </row>
    <row r="3130" spans="1:6" x14ac:dyDescent="0.3">
      <c r="A3130" s="1" t="s">
        <v>59</v>
      </c>
      <c r="B3130">
        <v>2016</v>
      </c>
      <c r="C3130" s="1" t="s">
        <v>64</v>
      </c>
      <c r="D3130" s="1" t="s">
        <v>69</v>
      </c>
      <c r="E3130" s="1" t="s">
        <v>86</v>
      </c>
      <c r="F3130">
        <v>5730</v>
      </c>
    </row>
    <row r="3131" spans="1:6" x14ac:dyDescent="0.3">
      <c r="A3131" s="1" t="s">
        <v>59</v>
      </c>
      <c r="B3131">
        <v>2016</v>
      </c>
      <c r="C3131" s="1" t="s">
        <v>64</v>
      </c>
      <c r="D3131" s="1" t="s">
        <v>70</v>
      </c>
      <c r="E3131" s="1" t="s">
        <v>90</v>
      </c>
      <c r="F3131">
        <v>732</v>
      </c>
    </row>
    <row r="3132" spans="1:6" x14ac:dyDescent="0.3">
      <c r="A3132" s="1" t="s">
        <v>59</v>
      </c>
      <c r="B3132">
        <v>2016</v>
      </c>
      <c r="C3132" s="1" t="s">
        <v>64</v>
      </c>
      <c r="D3132" s="1" t="s">
        <v>71</v>
      </c>
      <c r="E3132" s="1" t="s">
        <v>100</v>
      </c>
      <c r="F3132">
        <v>1</v>
      </c>
    </row>
    <row r="3133" spans="1:6" x14ac:dyDescent="0.3">
      <c r="A3133" s="1" t="s">
        <v>59</v>
      </c>
      <c r="B3133">
        <v>2016</v>
      </c>
      <c r="C3133" s="1" t="s">
        <v>64</v>
      </c>
      <c r="D3133" s="1" t="s">
        <v>72</v>
      </c>
      <c r="E3133" s="1" t="s">
        <v>72</v>
      </c>
      <c r="F3133">
        <v>49767</v>
      </c>
    </row>
    <row r="3134" spans="1:6" x14ac:dyDescent="0.3">
      <c r="A3134" s="1" t="s">
        <v>59</v>
      </c>
      <c r="B3134">
        <v>2017</v>
      </c>
      <c r="C3134" s="1" t="s">
        <v>63</v>
      </c>
      <c r="D3134" s="1" t="s">
        <v>65</v>
      </c>
      <c r="E3134" s="1" t="s">
        <v>75</v>
      </c>
      <c r="F3134">
        <v>1</v>
      </c>
    </row>
    <row r="3135" spans="1:6" x14ac:dyDescent="0.3">
      <c r="A3135" s="1" t="s">
        <v>59</v>
      </c>
      <c r="B3135">
        <v>2017</v>
      </c>
      <c r="C3135" s="1" t="s">
        <v>63</v>
      </c>
      <c r="D3135" s="1" t="s">
        <v>67</v>
      </c>
      <c r="E3135" s="1" t="s">
        <v>79</v>
      </c>
      <c r="F3135">
        <v>14480</v>
      </c>
    </row>
    <row r="3136" spans="1:6" x14ac:dyDescent="0.3">
      <c r="A3136" s="1" t="s">
        <v>59</v>
      </c>
      <c r="B3136">
        <v>2017</v>
      </c>
      <c r="C3136" s="1" t="s">
        <v>63</v>
      </c>
      <c r="D3136" s="1" t="s">
        <v>68</v>
      </c>
      <c r="E3136" s="1" t="s">
        <v>82</v>
      </c>
      <c r="F3136">
        <v>539</v>
      </c>
    </row>
    <row r="3137" spans="1:6" x14ac:dyDescent="0.3">
      <c r="A3137" s="1" t="s">
        <v>59</v>
      </c>
      <c r="B3137">
        <v>2017</v>
      </c>
      <c r="C3137" s="1" t="s">
        <v>64</v>
      </c>
      <c r="D3137" s="1" t="s">
        <v>69</v>
      </c>
      <c r="E3137" s="1" t="s">
        <v>86</v>
      </c>
      <c r="F3137">
        <v>5835</v>
      </c>
    </row>
    <row r="3138" spans="1:6" x14ac:dyDescent="0.3">
      <c r="A3138" s="1" t="s">
        <v>59</v>
      </c>
      <c r="B3138">
        <v>2017</v>
      </c>
      <c r="C3138" s="1" t="s">
        <v>64</v>
      </c>
      <c r="D3138" s="1" t="s">
        <v>70</v>
      </c>
      <c r="E3138" s="1" t="s">
        <v>90</v>
      </c>
      <c r="F3138">
        <v>742</v>
      </c>
    </row>
    <row r="3139" spans="1:6" x14ac:dyDescent="0.3">
      <c r="A3139" s="1" t="s">
        <v>59</v>
      </c>
      <c r="B3139">
        <v>2017</v>
      </c>
      <c r="C3139" s="1" t="s">
        <v>64</v>
      </c>
      <c r="D3139" s="1" t="s">
        <v>71</v>
      </c>
      <c r="E3139" s="1" t="s">
        <v>100</v>
      </c>
      <c r="F3139">
        <v>1</v>
      </c>
    </row>
    <row r="3140" spans="1:6" x14ac:dyDescent="0.3">
      <c r="A3140" s="1" t="s">
        <v>59</v>
      </c>
      <c r="B3140">
        <v>2017</v>
      </c>
      <c r="C3140" s="1" t="s">
        <v>64</v>
      </c>
      <c r="D3140" s="1" t="s">
        <v>72</v>
      </c>
      <c r="E3140" s="1" t="s">
        <v>72</v>
      </c>
      <c r="F3140">
        <v>50463</v>
      </c>
    </row>
    <row r="3141" spans="1:6" x14ac:dyDescent="0.3">
      <c r="A3141" s="1" t="s">
        <v>59</v>
      </c>
      <c r="B3141">
        <v>2018</v>
      </c>
      <c r="C3141" s="1" t="s">
        <v>63</v>
      </c>
      <c r="D3141" s="1" t="s">
        <v>65</v>
      </c>
      <c r="E3141" s="1" t="s">
        <v>75</v>
      </c>
      <c r="F3141">
        <v>1</v>
      </c>
    </row>
    <row r="3142" spans="1:6" x14ac:dyDescent="0.3">
      <c r="A3142" s="1" t="s">
        <v>59</v>
      </c>
      <c r="B3142">
        <v>2018</v>
      </c>
      <c r="C3142" s="1" t="s">
        <v>63</v>
      </c>
      <c r="D3142" s="1" t="s">
        <v>67</v>
      </c>
      <c r="E3142" s="1" t="s">
        <v>79</v>
      </c>
      <c r="F3142">
        <v>14618</v>
      </c>
    </row>
    <row r="3143" spans="1:6" x14ac:dyDescent="0.3">
      <c r="A3143" s="1" t="s">
        <v>59</v>
      </c>
      <c r="B3143">
        <v>2018</v>
      </c>
      <c r="C3143" s="1" t="s">
        <v>63</v>
      </c>
      <c r="D3143" s="1" t="s">
        <v>68</v>
      </c>
      <c r="E3143" s="1" t="s">
        <v>82</v>
      </c>
      <c r="F3143">
        <v>527</v>
      </c>
    </row>
    <row r="3144" spans="1:6" x14ac:dyDescent="0.3">
      <c r="A3144" s="1" t="s">
        <v>59</v>
      </c>
      <c r="B3144">
        <v>2018</v>
      </c>
      <c r="C3144" s="1" t="s">
        <v>64</v>
      </c>
      <c r="D3144" s="1" t="s">
        <v>69</v>
      </c>
      <c r="E3144" s="1" t="s">
        <v>86</v>
      </c>
      <c r="F3144">
        <v>5841</v>
      </c>
    </row>
    <row r="3145" spans="1:6" x14ac:dyDescent="0.3">
      <c r="A3145" s="1" t="s">
        <v>59</v>
      </c>
      <c r="B3145">
        <v>2018</v>
      </c>
      <c r="C3145" s="1" t="s">
        <v>64</v>
      </c>
      <c r="D3145" s="1" t="s">
        <v>70</v>
      </c>
      <c r="E3145" s="1" t="s">
        <v>90</v>
      </c>
      <c r="F3145">
        <v>764</v>
      </c>
    </row>
    <row r="3146" spans="1:6" x14ac:dyDescent="0.3">
      <c r="A3146" s="1" t="s">
        <v>59</v>
      </c>
      <c r="B3146">
        <v>2018</v>
      </c>
      <c r="C3146" s="1" t="s">
        <v>64</v>
      </c>
      <c r="D3146" s="1" t="s">
        <v>71</v>
      </c>
      <c r="E3146" s="1" t="s">
        <v>100</v>
      </c>
      <c r="F3146">
        <v>1</v>
      </c>
    </row>
    <row r="3147" spans="1:6" x14ac:dyDescent="0.3">
      <c r="A3147" s="1" t="s">
        <v>59</v>
      </c>
      <c r="B3147">
        <v>2018</v>
      </c>
      <c r="C3147" s="1" t="s">
        <v>64</v>
      </c>
      <c r="D3147" s="1" t="s">
        <v>72</v>
      </c>
      <c r="E3147" s="1" t="s">
        <v>72</v>
      </c>
      <c r="F3147">
        <v>50865</v>
      </c>
    </row>
    <row r="3148" spans="1:6" x14ac:dyDescent="0.3">
      <c r="A3148" s="1" t="s">
        <v>59</v>
      </c>
      <c r="B3148">
        <v>2019</v>
      </c>
      <c r="C3148" s="1" t="s">
        <v>63</v>
      </c>
      <c r="D3148" s="1" t="s">
        <v>65</v>
      </c>
      <c r="E3148" s="1" t="s">
        <v>75</v>
      </c>
      <c r="F3148">
        <v>1</v>
      </c>
    </row>
    <row r="3149" spans="1:6" x14ac:dyDescent="0.3">
      <c r="A3149" s="1" t="s">
        <v>59</v>
      </c>
      <c r="B3149">
        <v>2019</v>
      </c>
      <c r="C3149" s="1" t="s">
        <v>63</v>
      </c>
      <c r="D3149" s="1" t="s">
        <v>67</v>
      </c>
      <c r="E3149" s="1" t="s">
        <v>79</v>
      </c>
      <c r="F3149">
        <v>14769</v>
      </c>
    </row>
    <row r="3150" spans="1:6" x14ac:dyDescent="0.3">
      <c r="A3150" s="1" t="s">
        <v>59</v>
      </c>
      <c r="B3150">
        <v>2019</v>
      </c>
      <c r="C3150" s="1" t="s">
        <v>63</v>
      </c>
      <c r="D3150" s="1" t="s">
        <v>68</v>
      </c>
      <c r="E3150" s="1" t="s">
        <v>82</v>
      </c>
      <c r="F3150">
        <v>532</v>
      </c>
    </row>
    <row r="3151" spans="1:6" x14ac:dyDescent="0.3">
      <c r="A3151" s="1" t="s">
        <v>59</v>
      </c>
      <c r="B3151">
        <v>2019</v>
      </c>
      <c r="C3151" s="1" t="s">
        <v>64</v>
      </c>
      <c r="D3151" s="1" t="s">
        <v>69</v>
      </c>
      <c r="E3151" s="1" t="s">
        <v>86</v>
      </c>
      <c r="F3151">
        <v>5892</v>
      </c>
    </row>
    <row r="3152" spans="1:6" x14ac:dyDescent="0.3">
      <c r="A3152" s="1" t="s">
        <v>59</v>
      </c>
      <c r="B3152">
        <v>2019</v>
      </c>
      <c r="C3152" s="1" t="s">
        <v>64</v>
      </c>
      <c r="D3152" s="1" t="s">
        <v>70</v>
      </c>
      <c r="E3152" s="1" t="s">
        <v>90</v>
      </c>
      <c r="F3152">
        <v>746</v>
      </c>
    </row>
    <row r="3153" spans="1:6" x14ac:dyDescent="0.3">
      <c r="A3153" s="1" t="s">
        <v>59</v>
      </c>
      <c r="B3153">
        <v>2019</v>
      </c>
      <c r="C3153" s="1" t="s">
        <v>64</v>
      </c>
      <c r="D3153" s="1" t="s">
        <v>71</v>
      </c>
      <c r="E3153" s="1" t="s">
        <v>100</v>
      </c>
      <c r="F3153">
        <v>1</v>
      </c>
    </row>
    <row r="3154" spans="1:6" x14ac:dyDescent="0.3">
      <c r="A3154" s="1" t="s">
        <v>59</v>
      </c>
      <c r="B3154">
        <v>2019</v>
      </c>
      <c r="C3154" s="1" t="s">
        <v>64</v>
      </c>
      <c r="D3154" s="1" t="s">
        <v>72</v>
      </c>
      <c r="E3154" s="1" t="s">
        <v>72</v>
      </c>
      <c r="F3154">
        <v>51216</v>
      </c>
    </row>
    <row r="3155" spans="1:6" x14ac:dyDescent="0.3">
      <c r="A3155" s="1" t="s">
        <v>59</v>
      </c>
      <c r="B3155">
        <v>2020</v>
      </c>
      <c r="C3155" s="1" t="s">
        <v>63</v>
      </c>
      <c r="D3155" s="1" t="s">
        <v>65</v>
      </c>
      <c r="E3155" s="1" t="s">
        <v>75</v>
      </c>
      <c r="F3155">
        <v>1</v>
      </c>
    </row>
    <row r="3156" spans="1:6" x14ac:dyDescent="0.3">
      <c r="A3156" s="1" t="s">
        <v>59</v>
      </c>
      <c r="B3156">
        <v>2020</v>
      </c>
      <c r="C3156" s="1" t="s">
        <v>63</v>
      </c>
      <c r="D3156" s="1" t="s">
        <v>67</v>
      </c>
      <c r="E3156" s="1" t="s">
        <v>79</v>
      </c>
      <c r="F3156">
        <v>14867</v>
      </c>
    </row>
    <row r="3157" spans="1:6" x14ac:dyDescent="0.3">
      <c r="A3157" s="1" t="s">
        <v>59</v>
      </c>
      <c r="B3157">
        <v>2020</v>
      </c>
      <c r="C3157" s="1" t="s">
        <v>63</v>
      </c>
      <c r="D3157" s="1" t="s">
        <v>68</v>
      </c>
      <c r="E3157" s="1" t="s">
        <v>82</v>
      </c>
      <c r="F3157">
        <v>537</v>
      </c>
    </row>
    <row r="3158" spans="1:6" x14ac:dyDescent="0.3">
      <c r="A3158" s="1" t="s">
        <v>59</v>
      </c>
      <c r="B3158">
        <v>2020</v>
      </c>
      <c r="C3158" s="1" t="s">
        <v>64</v>
      </c>
      <c r="D3158" s="1" t="s">
        <v>69</v>
      </c>
      <c r="E3158" s="1" t="s">
        <v>86</v>
      </c>
      <c r="F3158">
        <v>5863</v>
      </c>
    </row>
    <row r="3159" spans="1:6" x14ac:dyDescent="0.3">
      <c r="A3159" s="1" t="s">
        <v>59</v>
      </c>
      <c r="B3159">
        <v>2020</v>
      </c>
      <c r="C3159" s="1" t="s">
        <v>64</v>
      </c>
      <c r="D3159" s="1" t="s">
        <v>70</v>
      </c>
      <c r="E3159" s="1" t="s">
        <v>90</v>
      </c>
      <c r="F3159">
        <v>753</v>
      </c>
    </row>
    <row r="3160" spans="1:6" x14ac:dyDescent="0.3">
      <c r="A3160" s="1" t="s">
        <v>59</v>
      </c>
      <c r="B3160">
        <v>2020</v>
      </c>
      <c r="C3160" s="1" t="s">
        <v>64</v>
      </c>
      <c r="D3160" s="1" t="s">
        <v>71</v>
      </c>
      <c r="E3160" s="1" t="s">
        <v>100</v>
      </c>
      <c r="F3160">
        <v>1</v>
      </c>
    </row>
    <row r="3161" spans="1:6" x14ac:dyDescent="0.3">
      <c r="A3161" s="1" t="s">
        <v>59</v>
      </c>
      <c r="B3161">
        <v>2020</v>
      </c>
      <c r="C3161" s="1" t="s">
        <v>64</v>
      </c>
      <c r="D3161" s="1" t="s">
        <v>72</v>
      </c>
      <c r="E3161" s="1" t="s">
        <v>72</v>
      </c>
      <c r="F3161">
        <v>51821</v>
      </c>
    </row>
    <row r="3162" spans="1:6" x14ac:dyDescent="0.3">
      <c r="A3162" s="1" t="s">
        <v>59</v>
      </c>
      <c r="B3162">
        <v>2021</v>
      </c>
      <c r="C3162" s="1" t="s">
        <v>63</v>
      </c>
      <c r="D3162" s="1" t="s">
        <v>65</v>
      </c>
      <c r="E3162" s="1" t="s">
        <v>75</v>
      </c>
      <c r="F3162">
        <v>1</v>
      </c>
    </row>
    <row r="3163" spans="1:6" x14ac:dyDescent="0.3">
      <c r="A3163" s="1" t="s">
        <v>59</v>
      </c>
      <c r="B3163">
        <v>2021</v>
      </c>
      <c r="C3163" s="1" t="s">
        <v>63</v>
      </c>
      <c r="D3163" s="1" t="s">
        <v>67</v>
      </c>
      <c r="E3163" s="1" t="s">
        <v>79</v>
      </c>
      <c r="F3163">
        <v>15095</v>
      </c>
    </row>
    <row r="3164" spans="1:6" x14ac:dyDescent="0.3">
      <c r="A3164" s="1" t="s">
        <v>59</v>
      </c>
      <c r="B3164">
        <v>2021</v>
      </c>
      <c r="C3164" s="1" t="s">
        <v>63</v>
      </c>
      <c r="D3164" s="1" t="s">
        <v>68</v>
      </c>
      <c r="E3164" s="1" t="s">
        <v>82</v>
      </c>
      <c r="F3164">
        <v>546</v>
      </c>
    </row>
    <row r="3165" spans="1:6" x14ac:dyDescent="0.3">
      <c r="A3165" s="1" t="s">
        <v>59</v>
      </c>
      <c r="B3165">
        <v>2021</v>
      </c>
      <c r="C3165" s="1" t="s">
        <v>64</v>
      </c>
      <c r="D3165" s="1" t="s">
        <v>69</v>
      </c>
      <c r="E3165" s="1" t="s">
        <v>86</v>
      </c>
      <c r="F3165">
        <v>5957</v>
      </c>
    </row>
    <row r="3166" spans="1:6" x14ac:dyDescent="0.3">
      <c r="A3166" s="1" t="s">
        <v>59</v>
      </c>
      <c r="B3166">
        <v>2021</v>
      </c>
      <c r="C3166" s="1" t="s">
        <v>64</v>
      </c>
      <c r="D3166" s="1" t="s">
        <v>70</v>
      </c>
      <c r="E3166" s="1" t="s">
        <v>90</v>
      </c>
      <c r="F3166">
        <v>692</v>
      </c>
    </row>
    <row r="3167" spans="1:6" x14ac:dyDescent="0.3">
      <c r="A3167" s="1" t="s">
        <v>59</v>
      </c>
      <c r="B3167">
        <v>2021</v>
      </c>
      <c r="C3167" s="1" t="s">
        <v>64</v>
      </c>
      <c r="D3167" s="1" t="s">
        <v>71</v>
      </c>
      <c r="E3167" s="1" t="s">
        <v>100</v>
      </c>
      <c r="F3167">
        <v>1</v>
      </c>
    </row>
    <row r="3168" spans="1:6" x14ac:dyDescent="0.3">
      <c r="A3168" s="1" t="s">
        <v>59</v>
      </c>
      <c r="B3168">
        <v>2021</v>
      </c>
      <c r="C3168" s="1" t="s">
        <v>64</v>
      </c>
      <c r="D3168" s="1" t="s">
        <v>72</v>
      </c>
      <c r="E3168" s="1" t="s">
        <v>72</v>
      </c>
      <c r="F3168">
        <v>52096</v>
      </c>
    </row>
    <row r="3169" spans="1:6" x14ac:dyDescent="0.3">
      <c r="A3169" s="1" t="s">
        <v>60</v>
      </c>
      <c r="B3169">
        <v>2015</v>
      </c>
      <c r="C3169" s="1" t="s">
        <v>63</v>
      </c>
      <c r="D3169" s="1" t="s">
        <v>66</v>
      </c>
      <c r="E3169" s="1" t="s">
        <v>76</v>
      </c>
      <c r="F3169">
        <v>515</v>
      </c>
    </row>
    <row r="3170" spans="1:6" x14ac:dyDescent="0.3">
      <c r="A3170" s="1" t="s">
        <v>60</v>
      </c>
      <c r="B3170">
        <v>2015</v>
      </c>
      <c r="C3170" s="1" t="s">
        <v>63</v>
      </c>
      <c r="D3170" s="1" t="s">
        <v>67</v>
      </c>
      <c r="E3170" s="1" t="s">
        <v>79</v>
      </c>
      <c r="F3170">
        <v>6809</v>
      </c>
    </row>
    <row r="3171" spans="1:6" x14ac:dyDescent="0.3">
      <c r="A3171" s="1" t="s">
        <v>60</v>
      </c>
      <c r="B3171">
        <v>2015</v>
      </c>
      <c r="C3171" s="1" t="s">
        <v>63</v>
      </c>
      <c r="D3171" s="1" t="s">
        <v>68</v>
      </c>
      <c r="E3171" s="1" t="s">
        <v>82</v>
      </c>
      <c r="F3171">
        <v>255</v>
      </c>
    </row>
    <row r="3172" spans="1:6" x14ac:dyDescent="0.3">
      <c r="A3172" s="1" t="s">
        <v>60</v>
      </c>
      <c r="B3172">
        <v>2015</v>
      </c>
      <c r="C3172" s="1" t="s">
        <v>64</v>
      </c>
      <c r="D3172" s="1" t="s">
        <v>69</v>
      </c>
      <c r="E3172" s="1" t="s">
        <v>86</v>
      </c>
      <c r="F3172">
        <v>1775</v>
      </c>
    </row>
    <row r="3173" spans="1:6" x14ac:dyDescent="0.3">
      <c r="A3173" s="1" t="s">
        <v>60</v>
      </c>
      <c r="B3173">
        <v>2015</v>
      </c>
      <c r="C3173" s="1" t="s">
        <v>64</v>
      </c>
      <c r="D3173" s="1" t="s">
        <v>70</v>
      </c>
      <c r="E3173" s="1" t="s">
        <v>90</v>
      </c>
      <c r="F3173">
        <v>156</v>
      </c>
    </row>
    <row r="3174" spans="1:6" x14ac:dyDescent="0.3">
      <c r="A3174" s="1" t="s">
        <v>60</v>
      </c>
      <c r="B3174">
        <v>2015</v>
      </c>
      <c r="C3174" s="1" t="s">
        <v>64</v>
      </c>
      <c r="D3174" s="1" t="s">
        <v>71</v>
      </c>
      <c r="E3174" s="1" t="s">
        <v>100</v>
      </c>
      <c r="F3174">
        <v>0</v>
      </c>
    </row>
    <row r="3175" spans="1:6" x14ac:dyDescent="0.3">
      <c r="A3175" s="1" t="s">
        <v>60</v>
      </c>
      <c r="B3175">
        <v>2015</v>
      </c>
      <c r="C3175" s="1" t="s">
        <v>64</v>
      </c>
      <c r="D3175" s="1" t="s">
        <v>72</v>
      </c>
      <c r="E3175" s="1" t="s">
        <v>72</v>
      </c>
      <c r="F3175">
        <v>20735</v>
      </c>
    </row>
    <row r="3176" spans="1:6" x14ac:dyDescent="0.3">
      <c r="A3176" s="1" t="s">
        <v>60</v>
      </c>
      <c r="B3176">
        <v>2016</v>
      </c>
      <c r="C3176" s="1" t="s">
        <v>63</v>
      </c>
      <c r="D3176" s="1" t="s">
        <v>66</v>
      </c>
      <c r="E3176" s="1" t="s">
        <v>76</v>
      </c>
      <c r="F3176">
        <v>504</v>
      </c>
    </row>
    <row r="3177" spans="1:6" x14ac:dyDescent="0.3">
      <c r="A3177" s="1" t="s">
        <v>60</v>
      </c>
      <c r="B3177">
        <v>2016</v>
      </c>
      <c r="C3177" s="1" t="s">
        <v>63</v>
      </c>
      <c r="D3177" s="1" t="s">
        <v>67</v>
      </c>
      <c r="E3177" s="1" t="s">
        <v>79</v>
      </c>
      <c r="F3177">
        <v>6850</v>
      </c>
    </row>
    <row r="3178" spans="1:6" x14ac:dyDescent="0.3">
      <c r="A3178" s="1" t="s">
        <v>60</v>
      </c>
      <c r="B3178">
        <v>2016</v>
      </c>
      <c r="C3178" s="1" t="s">
        <v>63</v>
      </c>
      <c r="D3178" s="1" t="s">
        <v>68</v>
      </c>
      <c r="E3178" s="1" t="s">
        <v>82</v>
      </c>
      <c r="F3178">
        <v>265</v>
      </c>
    </row>
    <row r="3179" spans="1:6" x14ac:dyDescent="0.3">
      <c r="A3179" s="1" t="s">
        <v>60</v>
      </c>
      <c r="B3179">
        <v>2016</v>
      </c>
      <c r="C3179" s="1" t="s">
        <v>64</v>
      </c>
      <c r="D3179" s="1" t="s">
        <v>69</v>
      </c>
      <c r="E3179" s="1" t="s">
        <v>86</v>
      </c>
      <c r="F3179">
        <v>1783</v>
      </c>
    </row>
    <row r="3180" spans="1:6" x14ac:dyDescent="0.3">
      <c r="A3180" s="1" t="s">
        <v>60</v>
      </c>
      <c r="B3180">
        <v>2016</v>
      </c>
      <c r="C3180" s="1" t="s">
        <v>64</v>
      </c>
      <c r="D3180" s="1" t="s">
        <v>70</v>
      </c>
      <c r="E3180" s="1" t="s">
        <v>90</v>
      </c>
      <c r="F3180">
        <v>163</v>
      </c>
    </row>
    <row r="3181" spans="1:6" x14ac:dyDescent="0.3">
      <c r="A3181" s="1" t="s">
        <v>60</v>
      </c>
      <c r="B3181">
        <v>2016</v>
      </c>
      <c r="C3181" s="1" t="s">
        <v>64</v>
      </c>
      <c r="D3181" s="1" t="s">
        <v>71</v>
      </c>
      <c r="E3181" s="1" t="s">
        <v>100</v>
      </c>
      <c r="F3181">
        <v>0</v>
      </c>
    </row>
    <row r="3182" spans="1:6" x14ac:dyDescent="0.3">
      <c r="A3182" s="1" t="s">
        <v>60</v>
      </c>
      <c r="B3182">
        <v>2016</v>
      </c>
      <c r="C3182" s="1" t="s">
        <v>64</v>
      </c>
      <c r="D3182" s="1" t="s">
        <v>72</v>
      </c>
      <c r="E3182" s="1" t="s">
        <v>72</v>
      </c>
      <c r="F3182">
        <v>20907</v>
      </c>
    </row>
    <row r="3183" spans="1:6" x14ac:dyDescent="0.3">
      <c r="A3183" s="1" t="s">
        <v>60</v>
      </c>
      <c r="B3183">
        <v>2017</v>
      </c>
      <c r="C3183" s="1" t="s">
        <v>63</v>
      </c>
      <c r="D3183" s="1" t="s">
        <v>66</v>
      </c>
      <c r="E3183" s="1" t="s">
        <v>76</v>
      </c>
      <c r="F3183">
        <v>494</v>
      </c>
    </row>
    <row r="3184" spans="1:6" x14ac:dyDescent="0.3">
      <c r="A3184" s="1" t="s">
        <v>60</v>
      </c>
      <c r="B3184">
        <v>2017</v>
      </c>
      <c r="C3184" s="1" t="s">
        <v>63</v>
      </c>
      <c r="D3184" s="1" t="s">
        <v>67</v>
      </c>
      <c r="E3184" s="1" t="s">
        <v>79</v>
      </c>
      <c r="F3184">
        <v>6916</v>
      </c>
    </row>
    <row r="3185" spans="1:6" x14ac:dyDescent="0.3">
      <c r="A3185" s="1" t="s">
        <v>60</v>
      </c>
      <c r="B3185">
        <v>2017</v>
      </c>
      <c r="C3185" s="1" t="s">
        <v>63</v>
      </c>
      <c r="D3185" s="1" t="s">
        <v>68</v>
      </c>
      <c r="E3185" s="1" t="s">
        <v>82</v>
      </c>
      <c r="F3185">
        <v>262</v>
      </c>
    </row>
    <row r="3186" spans="1:6" x14ac:dyDescent="0.3">
      <c r="A3186" s="1" t="s">
        <v>60</v>
      </c>
      <c r="B3186">
        <v>2017</v>
      </c>
      <c r="C3186" s="1" t="s">
        <v>64</v>
      </c>
      <c r="D3186" s="1" t="s">
        <v>69</v>
      </c>
      <c r="E3186" s="1" t="s">
        <v>86</v>
      </c>
      <c r="F3186">
        <v>1796</v>
      </c>
    </row>
    <row r="3187" spans="1:6" x14ac:dyDescent="0.3">
      <c r="A3187" s="1" t="s">
        <v>60</v>
      </c>
      <c r="B3187">
        <v>2017</v>
      </c>
      <c r="C3187" s="1" t="s">
        <v>64</v>
      </c>
      <c r="D3187" s="1" t="s">
        <v>70</v>
      </c>
      <c r="E3187" s="1" t="s">
        <v>90</v>
      </c>
      <c r="F3187">
        <v>159</v>
      </c>
    </row>
    <row r="3188" spans="1:6" x14ac:dyDescent="0.3">
      <c r="A3188" s="1" t="s">
        <v>60</v>
      </c>
      <c r="B3188">
        <v>2017</v>
      </c>
      <c r="C3188" s="1" t="s">
        <v>64</v>
      </c>
      <c r="D3188" s="1" t="s">
        <v>72</v>
      </c>
      <c r="E3188" s="1" t="s">
        <v>72</v>
      </c>
      <c r="F3188">
        <v>21093</v>
      </c>
    </row>
    <row r="3189" spans="1:6" x14ac:dyDescent="0.3">
      <c r="A3189" s="1" t="s">
        <v>60</v>
      </c>
      <c r="B3189">
        <v>2018</v>
      </c>
      <c r="C3189" s="1" t="s">
        <v>63</v>
      </c>
      <c r="D3189" s="1" t="s">
        <v>66</v>
      </c>
      <c r="E3189" s="1" t="s">
        <v>76</v>
      </c>
      <c r="F3189">
        <v>464</v>
      </c>
    </row>
    <row r="3190" spans="1:6" x14ac:dyDescent="0.3">
      <c r="A3190" s="1" t="s">
        <v>60</v>
      </c>
      <c r="B3190">
        <v>2018</v>
      </c>
      <c r="C3190" s="1" t="s">
        <v>63</v>
      </c>
      <c r="D3190" s="1" t="s">
        <v>67</v>
      </c>
      <c r="E3190" s="1" t="s">
        <v>79</v>
      </c>
      <c r="F3190">
        <v>6966</v>
      </c>
    </row>
    <row r="3191" spans="1:6" x14ac:dyDescent="0.3">
      <c r="A3191" s="1" t="s">
        <v>60</v>
      </c>
      <c r="B3191">
        <v>2018</v>
      </c>
      <c r="C3191" s="1" t="s">
        <v>63</v>
      </c>
      <c r="D3191" s="1" t="s">
        <v>68</v>
      </c>
      <c r="E3191" s="1" t="s">
        <v>82</v>
      </c>
      <c r="F3191">
        <v>263</v>
      </c>
    </row>
    <row r="3192" spans="1:6" x14ac:dyDescent="0.3">
      <c r="A3192" s="1" t="s">
        <v>60</v>
      </c>
      <c r="B3192">
        <v>2018</v>
      </c>
      <c r="C3192" s="1" t="s">
        <v>64</v>
      </c>
      <c r="D3192" s="1" t="s">
        <v>69</v>
      </c>
      <c r="E3192" s="1" t="s">
        <v>86</v>
      </c>
      <c r="F3192">
        <v>1803</v>
      </c>
    </row>
    <row r="3193" spans="1:6" x14ac:dyDescent="0.3">
      <c r="A3193" s="1" t="s">
        <v>60</v>
      </c>
      <c r="B3193">
        <v>2018</v>
      </c>
      <c r="C3193" s="1" t="s">
        <v>64</v>
      </c>
      <c r="D3193" s="1" t="s">
        <v>70</v>
      </c>
      <c r="E3193" s="1" t="s">
        <v>90</v>
      </c>
      <c r="F3193">
        <v>164</v>
      </c>
    </row>
    <row r="3194" spans="1:6" x14ac:dyDescent="0.3">
      <c r="A3194" s="1" t="s">
        <v>60</v>
      </c>
      <c r="B3194">
        <v>2018</v>
      </c>
      <c r="C3194" s="1" t="s">
        <v>64</v>
      </c>
      <c r="D3194" s="1" t="s">
        <v>72</v>
      </c>
      <c r="E3194" s="1" t="s">
        <v>72</v>
      </c>
      <c r="F3194">
        <v>21399</v>
      </c>
    </row>
    <row r="3195" spans="1:6" x14ac:dyDescent="0.3">
      <c r="A3195" s="1" t="s">
        <v>60</v>
      </c>
      <c r="B3195">
        <v>2019</v>
      </c>
      <c r="C3195" s="1" t="s">
        <v>63</v>
      </c>
      <c r="D3195" s="1" t="s">
        <v>66</v>
      </c>
      <c r="E3195" s="1" t="s">
        <v>76</v>
      </c>
      <c r="F3195">
        <v>440</v>
      </c>
    </row>
    <row r="3196" spans="1:6" x14ac:dyDescent="0.3">
      <c r="A3196" s="1" t="s">
        <v>60</v>
      </c>
      <c r="B3196">
        <v>2019</v>
      </c>
      <c r="C3196" s="1" t="s">
        <v>63</v>
      </c>
      <c r="D3196" s="1" t="s">
        <v>67</v>
      </c>
      <c r="E3196" s="1" t="s">
        <v>79</v>
      </c>
      <c r="F3196">
        <v>7050</v>
      </c>
    </row>
    <row r="3197" spans="1:6" x14ac:dyDescent="0.3">
      <c r="A3197" s="1" t="s">
        <v>60</v>
      </c>
      <c r="B3197">
        <v>2019</v>
      </c>
      <c r="C3197" s="1" t="s">
        <v>63</v>
      </c>
      <c r="D3197" s="1" t="s">
        <v>68</v>
      </c>
      <c r="E3197" s="1" t="s">
        <v>82</v>
      </c>
      <c r="F3197">
        <v>261</v>
      </c>
    </row>
    <row r="3198" spans="1:6" x14ac:dyDescent="0.3">
      <c r="A3198" s="1" t="s">
        <v>60</v>
      </c>
      <c r="B3198">
        <v>2019</v>
      </c>
      <c r="C3198" s="1" t="s">
        <v>64</v>
      </c>
      <c r="D3198" s="1" t="s">
        <v>69</v>
      </c>
      <c r="E3198" s="1" t="s">
        <v>86</v>
      </c>
      <c r="F3198">
        <v>1777</v>
      </c>
    </row>
    <row r="3199" spans="1:6" x14ac:dyDescent="0.3">
      <c r="A3199" s="1" t="s">
        <v>60</v>
      </c>
      <c r="B3199">
        <v>2019</v>
      </c>
      <c r="C3199" s="1" t="s">
        <v>64</v>
      </c>
      <c r="D3199" s="1" t="s">
        <v>70</v>
      </c>
      <c r="E3199" s="1" t="s">
        <v>90</v>
      </c>
      <c r="F3199">
        <v>166</v>
      </c>
    </row>
    <row r="3200" spans="1:6" x14ac:dyDescent="0.3">
      <c r="A3200" s="1" t="s">
        <v>60</v>
      </c>
      <c r="B3200">
        <v>2019</v>
      </c>
      <c r="C3200" s="1" t="s">
        <v>64</v>
      </c>
      <c r="D3200" s="1" t="s">
        <v>72</v>
      </c>
      <c r="E3200" s="1" t="s">
        <v>72</v>
      </c>
      <c r="F3200">
        <v>21721</v>
      </c>
    </row>
    <row r="3201" spans="1:6" x14ac:dyDescent="0.3">
      <c r="A3201" s="1" t="s">
        <v>60</v>
      </c>
      <c r="B3201">
        <v>2020</v>
      </c>
      <c r="C3201" s="1" t="s">
        <v>63</v>
      </c>
      <c r="D3201" s="1" t="s">
        <v>66</v>
      </c>
      <c r="E3201" s="1" t="s">
        <v>76</v>
      </c>
      <c r="F3201">
        <v>401</v>
      </c>
    </row>
    <row r="3202" spans="1:6" x14ac:dyDescent="0.3">
      <c r="A3202" s="1" t="s">
        <v>60</v>
      </c>
      <c r="B3202">
        <v>2020</v>
      </c>
      <c r="C3202" s="1" t="s">
        <v>63</v>
      </c>
      <c r="D3202" s="1" t="s">
        <v>67</v>
      </c>
      <c r="E3202" s="1" t="s">
        <v>79</v>
      </c>
      <c r="F3202">
        <v>7103</v>
      </c>
    </row>
    <row r="3203" spans="1:6" x14ac:dyDescent="0.3">
      <c r="A3203" s="1" t="s">
        <v>60</v>
      </c>
      <c r="B3203">
        <v>2020</v>
      </c>
      <c r="C3203" s="1" t="s">
        <v>63</v>
      </c>
      <c r="D3203" s="1" t="s">
        <v>68</v>
      </c>
      <c r="E3203" s="1" t="s">
        <v>82</v>
      </c>
      <c r="F3203">
        <v>257</v>
      </c>
    </row>
    <row r="3204" spans="1:6" x14ac:dyDescent="0.3">
      <c r="A3204" s="1" t="s">
        <v>60</v>
      </c>
      <c r="B3204">
        <v>2020</v>
      </c>
      <c r="C3204" s="1" t="s">
        <v>64</v>
      </c>
      <c r="D3204" s="1" t="s">
        <v>69</v>
      </c>
      <c r="E3204" s="1" t="s">
        <v>86</v>
      </c>
      <c r="F3204">
        <v>1791</v>
      </c>
    </row>
    <row r="3205" spans="1:6" x14ac:dyDescent="0.3">
      <c r="A3205" s="1" t="s">
        <v>60</v>
      </c>
      <c r="B3205">
        <v>2020</v>
      </c>
      <c r="C3205" s="1" t="s">
        <v>64</v>
      </c>
      <c r="D3205" s="1" t="s">
        <v>70</v>
      </c>
      <c r="E3205" s="1" t="s">
        <v>90</v>
      </c>
      <c r="F3205">
        <v>161</v>
      </c>
    </row>
    <row r="3206" spans="1:6" x14ac:dyDescent="0.3">
      <c r="A3206" s="1" t="s">
        <v>60</v>
      </c>
      <c r="B3206">
        <v>2020</v>
      </c>
      <c r="C3206" s="1" t="s">
        <v>64</v>
      </c>
      <c r="D3206" s="1" t="s">
        <v>72</v>
      </c>
      <c r="E3206" s="1" t="s">
        <v>72</v>
      </c>
      <c r="F3206">
        <v>22102</v>
      </c>
    </row>
    <row r="3207" spans="1:6" x14ac:dyDescent="0.3">
      <c r="A3207" s="1" t="s">
        <v>60</v>
      </c>
      <c r="B3207">
        <v>2021</v>
      </c>
      <c r="C3207" s="1" t="s">
        <v>63</v>
      </c>
      <c r="D3207" s="1" t="s">
        <v>66</v>
      </c>
      <c r="E3207" s="1" t="s">
        <v>76</v>
      </c>
      <c r="F3207">
        <v>347</v>
      </c>
    </row>
    <row r="3208" spans="1:6" x14ac:dyDescent="0.3">
      <c r="A3208" s="1" t="s">
        <v>60</v>
      </c>
      <c r="B3208">
        <v>2021</v>
      </c>
      <c r="C3208" s="1" t="s">
        <v>63</v>
      </c>
      <c r="D3208" s="1" t="s">
        <v>67</v>
      </c>
      <c r="E3208" s="1" t="s">
        <v>79</v>
      </c>
      <c r="F3208">
        <v>7161</v>
      </c>
    </row>
    <row r="3209" spans="1:6" x14ac:dyDescent="0.3">
      <c r="A3209" s="1" t="s">
        <v>60</v>
      </c>
      <c r="B3209">
        <v>2021</v>
      </c>
      <c r="C3209" s="1" t="s">
        <v>63</v>
      </c>
      <c r="D3209" s="1" t="s">
        <v>68</v>
      </c>
      <c r="E3209" s="1" t="s">
        <v>82</v>
      </c>
      <c r="F3209">
        <v>253</v>
      </c>
    </row>
    <row r="3210" spans="1:6" x14ac:dyDescent="0.3">
      <c r="A3210" s="1" t="s">
        <v>60</v>
      </c>
      <c r="B3210">
        <v>2021</v>
      </c>
      <c r="C3210" s="1" t="s">
        <v>64</v>
      </c>
      <c r="D3210" s="1" t="s">
        <v>69</v>
      </c>
      <c r="E3210" s="1" t="s">
        <v>86</v>
      </c>
      <c r="F3210">
        <v>1832</v>
      </c>
    </row>
    <row r="3211" spans="1:6" x14ac:dyDescent="0.3">
      <c r="A3211" s="1" t="s">
        <v>60</v>
      </c>
      <c r="B3211">
        <v>2021</v>
      </c>
      <c r="C3211" s="1" t="s">
        <v>64</v>
      </c>
      <c r="D3211" s="1" t="s">
        <v>70</v>
      </c>
      <c r="E3211" s="1" t="s">
        <v>90</v>
      </c>
      <c r="F3211">
        <v>141</v>
      </c>
    </row>
    <row r="3212" spans="1:6" x14ac:dyDescent="0.3">
      <c r="A3212" s="1" t="s">
        <v>60</v>
      </c>
      <c r="B3212">
        <v>2021</v>
      </c>
      <c r="C3212" s="1" t="s">
        <v>64</v>
      </c>
      <c r="D3212" s="1" t="s">
        <v>72</v>
      </c>
      <c r="E3212" s="1" t="s">
        <v>72</v>
      </c>
      <c r="F3212">
        <v>22654</v>
      </c>
    </row>
    <row r="3213" spans="1:6" x14ac:dyDescent="0.3">
      <c r="A3213" s="1" t="s">
        <v>61</v>
      </c>
      <c r="B3213">
        <v>2015</v>
      </c>
      <c r="C3213" s="1" t="s">
        <v>63</v>
      </c>
      <c r="D3213" s="1" t="s">
        <v>66</v>
      </c>
      <c r="E3213" s="1" t="s">
        <v>76</v>
      </c>
      <c r="F3213">
        <v>24</v>
      </c>
    </row>
    <row r="3214" spans="1:6" x14ac:dyDescent="0.3">
      <c r="A3214" s="1" t="s">
        <v>61</v>
      </c>
      <c r="B3214">
        <v>2015</v>
      </c>
      <c r="C3214" s="1" t="s">
        <v>63</v>
      </c>
      <c r="D3214" s="1" t="s">
        <v>67</v>
      </c>
      <c r="E3214" s="1" t="s">
        <v>79</v>
      </c>
      <c r="F3214">
        <v>905</v>
      </c>
    </row>
    <row r="3215" spans="1:6" x14ac:dyDescent="0.3">
      <c r="A3215" s="1" t="s">
        <v>61</v>
      </c>
      <c r="B3215">
        <v>2015</v>
      </c>
      <c r="C3215" s="1" t="s">
        <v>63</v>
      </c>
      <c r="D3215" s="1" t="s">
        <v>68</v>
      </c>
      <c r="E3215" s="1" t="s">
        <v>82</v>
      </c>
      <c r="F3215">
        <v>1</v>
      </c>
    </row>
    <row r="3216" spans="1:6" x14ac:dyDescent="0.3">
      <c r="A3216" s="1" t="s">
        <v>61</v>
      </c>
      <c r="B3216">
        <v>2015</v>
      </c>
      <c r="C3216" s="1" t="s">
        <v>64</v>
      </c>
      <c r="D3216" s="1" t="s">
        <v>69</v>
      </c>
      <c r="E3216" s="1" t="s">
        <v>86</v>
      </c>
      <c r="F3216">
        <v>467</v>
      </c>
    </row>
    <row r="3217" spans="1:6" x14ac:dyDescent="0.3">
      <c r="A3217" s="1" t="s">
        <v>61</v>
      </c>
      <c r="B3217">
        <v>2015</v>
      </c>
      <c r="C3217" s="1" t="s">
        <v>64</v>
      </c>
      <c r="D3217" s="1" t="s">
        <v>70</v>
      </c>
      <c r="E3217" s="1" t="s">
        <v>89</v>
      </c>
      <c r="F3217">
        <v>5</v>
      </c>
    </row>
    <row r="3218" spans="1:6" x14ac:dyDescent="0.3">
      <c r="A3218" s="1" t="s">
        <v>61</v>
      </c>
      <c r="B3218">
        <v>2015</v>
      </c>
      <c r="C3218" s="1" t="s">
        <v>64</v>
      </c>
      <c r="D3218" s="1" t="s">
        <v>70</v>
      </c>
      <c r="E3218" s="1" t="s">
        <v>156</v>
      </c>
      <c r="F3218">
        <v>35</v>
      </c>
    </row>
    <row r="3219" spans="1:6" x14ac:dyDescent="0.3">
      <c r="A3219" s="1" t="s">
        <v>61</v>
      </c>
      <c r="B3219">
        <v>2015</v>
      </c>
      <c r="C3219" s="1" t="s">
        <v>64</v>
      </c>
      <c r="D3219" s="1" t="s">
        <v>72</v>
      </c>
      <c r="E3219" s="1" t="s">
        <v>72</v>
      </c>
      <c r="F3219">
        <v>3218</v>
      </c>
    </row>
    <row r="3220" spans="1:6" x14ac:dyDescent="0.3">
      <c r="A3220" s="1" t="s">
        <v>61</v>
      </c>
      <c r="B3220">
        <v>2016</v>
      </c>
      <c r="C3220" s="1" t="s">
        <v>63</v>
      </c>
      <c r="D3220" s="1" t="s">
        <v>66</v>
      </c>
      <c r="E3220" s="1" t="s">
        <v>76</v>
      </c>
      <c r="F3220">
        <v>23</v>
      </c>
    </row>
    <row r="3221" spans="1:6" x14ac:dyDescent="0.3">
      <c r="A3221" s="1" t="s">
        <v>61</v>
      </c>
      <c r="B3221">
        <v>2016</v>
      </c>
      <c r="C3221" s="1" t="s">
        <v>63</v>
      </c>
      <c r="D3221" s="1" t="s">
        <v>67</v>
      </c>
      <c r="E3221" s="1" t="s">
        <v>79</v>
      </c>
      <c r="F3221">
        <v>910</v>
      </c>
    </row>
    <row r="3222" spans="1:6" x14ac:dyDescent="0.3">
      <c r="A3222" s="1" t="s">
        <v>61</v>
      </c>
      <c r="B3222">
        <v>2016</v>
      </c>
      <c r="C3222" s="1" t="s">
        <v>63</v>
      </c>
      <c r="D3222" s="1" t="s">
        <v>68</v>
      </c>
      <c r="E3222" s="1" t="s">
        <v>82</v>
      </c>
      <c r="F3222">
        <v>2</v>
      </c>
    </row>
    <row r="3223" spans="1:6" x14ac:dyDescent="0.3">
      <c r="A3223" s="1" t="s">
        <v>61</v>
      </c>
      <c r="B3223">
        <v>2016</v>
      </c>
      <c r="C3223" s="1" t="s">
        <v>64</v>
      </c>
      <c r="D3223" s="1" t="s">
        <v>69</v>
      </c>
      <c r="E3223" s="1" t="s">
        <v>86</v>
      </c>
      <c r="F3223">
        <v>467</v>
      </c>
    </row>
    <row r="3224" spans="1:6" x14ac:dyDescent="0.3">
      <c r="A3224" s="1" t="s">
        <v>61</v>
      </c>
      <c r="B3224">
        <v>2016</v>
      </c>
      <c r="C3224" s="1" t="s">
        <v>64</v>
      </c>
      <c r="D3224" s="1" t="s">
        <v>70</v>
      </c>
      <c r="E3224" s="1" t="s">
        <v>89</v>
      </c>
      <c r="F3224">
        <v>5</v>
      </c>
    </row>
    <row r="3225" spans="1:6" x14ac:dyDescent="0.3">
      <c r="A3225" s="1" t="s">
        <v>61</v>
      </c>
      <c r="B3225">
        <v>2016</v>
      </c>
      <c r="C3225" s="1" t="s">
        <v>64</v>
      </c>
      <c r="D3225" s="1" t="s">
        <v>70</v>
      </c>
      <c r="E3225" s="1" t="s">
        <v>156</v>
      </c>
      <c r="F3225">
        <v>35</v>
      </c>
    </row>
    <row r="3226" spans="1:6" x14ac:dyDescent="0.3">
      <c r="A3226" s="1" t="s">
        <v>61</v>
      </c>
      <c r="B3226">
        <v>2016</v>
      </c>
      <c r="C3226" s="1" t="s">
        <v>64</v>
      </c>
      <c r="D3226" s="1" t="s">
        <v>72</v>
      </c>
      <c r="E3226" s="1" t="s">
        <v>72</v>
      </c>
      <c r="F3226">
        <v>3232</v>
      </c>
    </row>
    <row r="3227" spans="1:6" x14ac:dyDescent="0.3">
      <c r="A3227" s="1" t="s">
        <v>61</v>
      </c>
      <c r="B3227">
        <v>2017</v>
      </c>
      <c r="C3227" s="1" t="s">
        <v>63</v>
      </c>
      <c r="D3227" s="1" t="s">
        <v>66</v>
      </c>
      <c r="E3227" s="1" t="s">
        <v>76</v>
      </c>
      <c r="F3227">
        <v>23</v>
      </c>
    </row>
    <row r="3228" spans="1:6" x14ac:dyDescent="0.3">
      <c r="A3228" s="1" t="s">
        <v>61</v>
      </c>
      <c r="B3228">
        <v>2017</v>
      </c>
      <c r="C3228" s="1" t="s">
        <v>63</v>
      </c>
      <c r="D3228" s="1" t="s">
        <v>67</v>
      </c>
      <c r="E3228" s="1" t="s">
        <v>79</v>
      </c>
      <c r="F3228">
        <v>908</v>
      </c>
    </row>
    <row r="3229" spans="1:6" x14ac:dyDescent="0.3">
      <c r="A3229" s="1" t="s">
        <v>61</v>
      </c>
      <c r="B3229">
        <v>2017</v>
      </c>
      <c r="C3229" s="1" t="s">
        <v>63</v>
      </c>
      <c r="D3229" s="1" t="s">
        <v>68</v>
      </c>
      <c r="E3229" s="1" t="s">
        <v>82</v>
      </c>
      <c r="F3229">
        <v>2</v>
      </c>
    </row>
    <row r="3230" spans="1:6" x14ac:dyDescent="0.3">
      <c r="A3230" s="1" t="s">
        <v>61</v>
      </c>
      <c r="B3230">
        <v>2017</v>
      </c>
      <c r="C3230" s="1" t="s">
        <v>64</v>
      </c>
      <c r="D3230" s="1" t="s">
        <v>69</v>
      </c>
      <c r="E3230" s="1" t="s">
        <v>86</v>
      </c>
      <c r="F3230">
        <v>471</v>
      </c>
    </row>
    <row r="3231" spans="1:6" x14ac:dyDescent="0.3">
      <c r="A3231" s="1" t="s">
        <v>61</v>
      </c>
      <c r="B3231">
        <v>2017</v>
      </c>
      <c r="C3231" s="1" t="s">
        <v>64</v>
      </c>
      <c r="D3231" s="1" t="s">
        <v>70</v>
      </c>
      <c r="E3231" s="1" t="s">
        <v>89</v>
      </c>
      <c r="F3231">
        <v>5</v>
      </c>
    </row>
    <row r="3232" spans="1:6" x14ac:dyDescent="0.3">
      <c r="A3232" s="1" t="s">
        <v>61</v>
      </c>
      <c r="B3232">
        <v>2017</v>
      </c>
      <c r="C3232" s="1" t="s">
        <v>64</v>
      </c>
      <c r="D3232" s="1" t="s">
        <v>70</v>
      </c>
      <c r="E3232" s="1" t="s">
        <v>156</v>
      </c>
      <c r="F3232">
        <v>33</v>
      </c>
    </row>
    <row r="3233" spans="1:6" x14ac:dyDescent="0.3">
      <c r="A3233" s="1" t="s">
        <v>61</v>
      </c>
      <c r="B3233">
        <v>2017</v>
      </c>
      <c r="C3233" s="1" t="s">
        <v>64</v>
      </c>
      <c r="D3233" s="1" t="s">
        <v>72</v>
      </c>
      <c r="E3233" s="1" t="s">
        <v>72</v>
      </c>
      <c r="F3233">
        <v>3261</v>
      </c>
    </row>
    <row r="3234" spans="1:6" x14ac:dyDescent="0.3">
      <c r="A3234" s="1" t="s">
        <v>61</v>
      </c>
      <c r="B3234">
        <v>2018</v>
      </c>
      <c r="C3234" s="1" t="s">
        <v>63</v>
      </c>
      <c r="D3234" s="1" t="s">
        <v>66</v>
      </c>
      <c r="E3234" s="1" t="s">
        <v>76</v>
      </c>
      <c r="F3234">
        <v>23</v>
      </c>
    </row>
    <row r="3235" spans="1:6" x14ac:dyDescent="0.3">
      <c r="A3235" s="1" t="s">
        <v>61</v>
      </c>
      <c r="B3235">
        <v>2018</v>
      </c>
      <c r="C3235" s="1" t="s">
        <v>63</v>
      </c>
      <c r="D3235" s="1" t="s">
        <v>67</v>
      </c>
      <c r="E3235" s="1" t="s">
        <v>79</v>
      </c>
      <c r="F3235">
        <v>908</v>
      </c>
    </row>
    <row r="3236" spans="1:6" x14ac:dyDescent="0.3">
      <c r="A3236" s="1" t="s">
        <v>61</v>
      </c>
      <c r="B3236">
        <v>2018</v>
      </c>
      <c r="C3236" s="1" t="s">
        <v>63</v>
      </c>
      <c r="D3236" s="1" t="s">
        <v>68</v>
      </c>
      <c r="E3236" s="1" t="s">
        <v>82</v>
      </c>
      <c r="F3236">
        <v>4</v>
      </c>
    </row>
    <row r="3237" spans="1:6" x14ac:dyDescent="0.3">
      <c r="A3237" s="1" t="s">
        <v>61</v>
      </c>
      <c r="B3237">
        <v>2018</v>
      </c>
      <c r="C3237" s="1" t="s">
        <v>64</v>
      </c>
      <c r="D3237" s="1" t="s">
        <v>69</v>
      </c>
      <c r="E3237" s="1" t="s">
        <v>86</v>
      </c>
      <c r="F3237">
        <v>471</v>
      </c>
    </row>
    <row r="3238" spans="1:6" x14ac:dyDescent="0.3">
      <c r="A3238" s="1" t="s">
        <v>61</v>
      </c>
      <c r="B3238">
        <v>2018</v>
      </c>
      <c r="C3238" s="1" t="s">
        <v>64</v>
      </c>
      <c r="D3238" s="1" t="s">
        <v>70</v>
      </c>
      <c r="E3238" s="1" t="s">
        <v>89</v>
      </c>
      <c r="F3238">
        <v>5</v>
      </c>
    </row>
    <row r="3239" spans="1:6" x14ac:dyDescent="0.3">
      <c r="A3239" s="1" t="s">
        <v>61</v>
      </c>
      <c r="B3239">
        <v>2018</v>
      </c>
      <c r="C3239" s="1" t="s">
        <v>64</v>
      </c>
      <c r="D3239" s="1" t="s">
        <v>70</v>
      </c>
      <c r="E3239" s="1" t="s">
        <v>156</v>
      </c>
      <c r="F3239">
        <v>35</v>
      </c>
    </row>
    <row r="3240" spans="1:6" x14ac:dyDescent="0.3">
      <c r="A3240" s="1" t="s">
        <v>61</v>
      </c>
      <c r="B3240">
        <v>2018</v>
      </c>
      <c r="C3240" s="1" t="s">
        <v>64</v>
      </c>
      <c r="D3240" s="1" t="s">
        <v>72</v>
      </c>
      <c r="E3240" s="1" t="s">
        <v>72</v>
      </c>
      <c r="F3240">
        <v>3294</v>
      </c>
    </row>
    <row r="3241" spans="1:6" x14ac:dyDescent="0.3">
      <c r="A3241" s="1" t="s">
        <v>61</v>
      </c>
      <c r="B3241">
        <v>2019</v>
      </c>
      <c r="C3241" s="1" t="s">
        <v>63</v>
      </c>
      <c r="D3241" s="1" t="s">
        <v>66</v>
      </c>
      <c r="E3241" s="1" t="s">
        <v>76</v>
      </c>
      <c r="F3241">
        <v>23</v>
      </c>
    </row>
    <row r="3242" spans="1:6" x14ac:dyDescent="0.3">
      <c r="A3242" s="1" t="s">
        <v>61</v>
      </c>
      <c r="B3242">
        <v>2019</v>
      </c>
      <c r="C3242" s="1" t="s">
        <v>63</v>
      </c>
      <c r="D3242" s="1" t="s">
        <v>67</v>
      </c>
      <c r="E3242" s="1" t="s">
        <v>79</v>
      </c>
      <c r="F3242">
        <v>907</v>
      </c>
    </row>
    <row r="3243" spans="1:6" x14ac:dyDescent="0.3">
      <c r="A3243" s="1" t="s">
        <v>61</v>
      </c>
      <c r="B3243">
        <v>2019</v>
      </c>
      <c r="C3243" s="1" t="s">
        <v>63</v>
      </c>
      <c r="D3243" s="1" t="s">
        <v>68</v>
      </c>
      <c r="E3243" s="1" t="s">
        <v>82</v>
      </c>
      <c r="F3243">
        <v>4</v>
      </c>
    </row>
    <row r="3244" spans="1:6" x14ac:dyDescent="0.3">
      <c r="A3244" s="1" t="s">
        <v>61</v>
      </c>
      <c r="B3244">
        <v>2019</v>
      </c>
      <c r="C3244" s="1" t="s">
        <v>64</v>
      </c>
      <c r="D3244" s="1" t="s">
        <v>69</v>
      </c>
      <c r="E3244" s="1" t="s">
        <v>86</v>
      </c>
      <c r="F3244">
        <v>476</v>
      </c>
    </row>
    <row r="3245" spans="1:6" x14ac:dyDescent="0.3">
      <c r="A3245" s="1" t="s">
        <v>61</v>
      </c>
      <c r="B3245">
        <v>2019</v>
      </c>
      <c r="C3245" s="1" t="s">
        <v>64</v>
      </c>
      <c r="D3245" s="1" t="s">
        <v>70</v>
      </c>
      <c r="E3245" s="1" t="s">
        <v>89</v>
      </c>
      <c r="F3245">
        <v>5</v>
      </c>
    </row>
    <row r="3246" spans="1:6" x14ac:dyDescent="0.3">
      <c r="A3246" s="1" t="s">
        <v>61</v>
      </c>
      <c r="B3246">
        <v>2019</v>
      </c>
      <c r="C3246" s="1" t="s">
        <v>64</v>
      </c>
      <c r="D3246" s="1" t="s">
        <v>70</v>
      </c>
      <c r="E3246" s="1" t="s">
        <v>156</v>
      </c>
      <c r="F3246">
        <v>35</v>
      </c>
    </row>
    <row r="3247" spans="1:6" x14ac:dyDescent="0.3">
      <c r="A3247" s="1" t="s">
        <v>61</v>
      </c>
      <c r="B3247">
        <v>2019</v>
      </c>
      <c r="C3247" s="1" t="s">
        <v>64</v>
      </c>
      <c r="D3247" s="1" t="s">
        <v>72</v>
      </c>
      <c r="E3247" s="1" t="s">
        <v>72</v>
      </c>
      <c r="F3247">
        <v>3314</v>
      </c>
    </row>
    <row r="3248" spans="1:6" x14ac:dyDescent="0.3">
      <c r="A3248" s="1" t="s">
        <v>61</v>
      </c>
      <c r="B3248">
        <v>2020</v>
      </c>
      <c r="C3248" s="1" t="s">
        <v>63</v>
      </c>
      <c r="D3248" s="1" t="s">
        <v>66</v>
      </c>
      <c r="E3248" s="1" t="s">
        <v>76</v>
      </c>
      <c r="F3248">
        <v>21</v>
      </c>
    </row>
    <row r="3249" spans="1:6" x14ac:dyDescent="0.3">
      <c r="A3249" s="1" t="s">
        <v>61</v>
      </c>
      <c r="B3249">
        <v>2020</v>
      </c>
      <c r="C3249" s="1" t="s">
        <v>63</v>
      </c>
      <c r="D3249" s="1" t="s">
        <v>67</v>
      </c>
      <c r="E3249" s="1" t="s">
        <v>79</v>
      </c>
      <c r="F3249">
        <v>924</v>
      </c>
    </row>
    <row r="3250" spans="1:6" x14ac:dyDescent="0.3">
      <c r="A3250" s="1" t="s">
        <v>61</v>
      </c>
      <c r="B3250">
        <v>2020</v>
      </c>
      <c r="C3250" s="1" t="s">
        <v>63</v>
      </c>
      <c r="D3250" s="1" t="s">
        <v>68</v>
      </c>
      <c r="E3250" s="1" t="s">
        <v>82</v>
      </c>
      <c r="F3250">
        <v>2</v>
      </c>
    </row>
    <row r="3251" spans="1:6" x14ac:dyDescent="0.3">
      <c r="A3251" s="1" t="s">
        <v>61</v>
      </c>
      <c r="B3251">
        <v>2020</v>
      </c>
      <c r="C3251" s="1" t="s">
        <v>64</v>
      </c>
      <c r="D3251" s="1" t="s">
        <v>69</v>
      </c>
      <c r="E3251" s="1" t="s">
        <v>86</v>
      </c>
      <c r="F3251">
        <v>469</v>
      </c>
    </row>
    <row r="3252" spans="1:6" x14ac:dyDescent="0.3">
      <c r="A3252" s="1" t="s">
        <v>61</v>
      </c>
      <c r="B3252">
        <v>2020</v>
      </c>
      <c r="C3252" s="1" t="s">
        <v>64</v>
      </c>
      <c r="D3252" s="1" t="s">
        <v>70</v>
      </c>
      <c r="E3252" s="1" t="s">
        <v>89</v>
      </c>
      <c r="F3252">
        <v>5</v>
      </c>
    </row>
    <row r="3253" spans="1:6" x14ac:dyDescent="0.3">
      <c r="A3253" s="1" t="s">
        <v>61</v>
      </c>
      <c r="B3253">
        <v>2020</v>
      </c>
      <c r="C3253" s="1" t="s">
        <v>64</v>
      </c>
      <c r="D3253" s="1" t="s">
        <v>70</v>
      </c>
      <c r="E3253" s="1" t="s">
        <v>156</v>
      </c>
      <c r="F3253">
        <v>39</v>
      </c>
    </row>
    <row r="3254" spans="1:6" x14ac:dyDescent="0.3">
      <c r="A3254" s="1" t="s">
        <v>61</v>
      </c>
      <c r="B3254">
        <v>2020</v>
      </c>
      <c r="C3254" s="1" t="s">
        <v>64</v>
      </c>
      <c r="D3254" s="1" t="s">
        <v>72</v>
      </c>
      <c r="E3254" s="1" t="s">
        <v>72</v>
      </c>
      <c r="F3254">
        <v>3346</v>
      </c>
    </row>
    <row r="3255" spans="1:6" x14ac:dyDescent="0.3">
      <c r="A3255" s="1" t="s">
        <v>61</v>
      </c>
      <c r="B3255">
        <v>2021</v>
      </c>
      <c r="C3255" s="1" t="s">
        <v>63</v>
      </c>
      <c r="D3255" s="1" t="s">
        <v>66</v>
      </c>
      <c r="E3255" s="1" t="s">
        <v>76</v>
      </c>
      <c r="F3255">
        <v>21</v>
      </c>
    </row>
    <row r="3256" spans="1:6" x14ac:dyDescent="0.3">
      <c r="A3256" s="1" t="s">
        <v>61</v>
      </c>
      <c r="B3256">
        <v>2021</v>
      </c>
      <c r="C3256" s="1" t="s">
        <v>63</v>
      </c>
      <c r="D3256" s="1" t="s">
        <v>67</v>
      </c>
      <c r="E3256" s="1" t="s">
        <v>79</v>
      </c>
      <c r="F3256">
        <v>924</v>
      </c>
    </row>
    <row r="3257" spans="1:6" x14ac:dyDescent="0.3">
      <c r="A3257" s="1" t="s">
        <v>61</v>
      </c>
      <c r="B3257">
        <v>2021</v>
      </c>
      <c r="C3257" s="1" t="s">
        <v>63</v>
      </c>
      <c r="D3257" s="1" t="s">
        <v>68</v>
      </c>
      <c r="E3257" s="1" t="s">
        <v>82</v>
      </c>
      <c r="F3257">
        <v>2</v>
      </c>
    </row>
    <row r="3258" spans="1:6" x14ac:dyDescent="0.3">
      <c r="A3258" s="1" t="s">
        <v>61</v>
      </c>
      <c r="B3258">
        <v>2021</v>
      </c>
      <c r="C3258" s="1" t="s">
        <v>64</v>
      </c>
      <c r="D3258" s="1" t="s">
        <v>69</v>
      </c>
      <c r="E3258" s="1" t="s">
        <v>86</v>
      </c>
      <c r="F3258">
        <v>475</v>
      </c>
    </row>
    <row r="3259" spans="1:6" x14ac:dyDescent="0.3">
      <c r="A3259" s="1" t="s">
        <v>61</v>
      </c>
      <c r="B3259">
        <v>2021</v>
      </c>
      <c r="C3259" s="1" t="s">
        <v>64</v>
      </c>
      <c r="D3259" s="1" t="s">
        <v>70</v>
      </c>
      <c r="E3259" s="1" t="s">
        <v>89</v>
      </c>
      <c r="F3259">
        <v>6</v>
      </c>
    </row>
    <row r="3260" spans="1:6" x14ac:dyDescent="0.3">
      <c r="A3260" s="1" t="s">
        <v>61</v>
      </c>
      <c r="B3260">
        <v>2021</v>
      </c>
      <c r="C3260" s="1" t="s">
        <v>64</v>
      </c>
      <c r="D3260" s="1" t="s">
        <v>70</v>
      </c>
      <c r="E3260" s="1" t="s">
        <v>156</v>
      </c>
      <c r="F3260">
        <v>41</v>
      </c>
    </row>
    <row r="3261" spans="1:6" x14ac:dyDescent="0.3">
      <c r="A3261" s="1" t="s">
        <v>61</v>
      </c>
      <c r="B3261">
        <v>2021</v>
      </c>
      <c r="C3261" s="1" t="s">
        <v>64</v>
      </c>
      <c r="D3261" s="1" t="s">
        <v>72</v>
      </c>
      <c r="E3261" s="1" t="s">
        <v>72</v>
      </c>
      <c r="F3261">
        <v>3420</v>
      </c>
    </row>
    <row r="3262" spans="1:6" x14ac:dyDescent="0.3">
      <c r="A3262" s="1" t="s">
        <v>62</v>
      </c>
      <c r="B3262">
        <v>2015</v>
      </c>
      <c r="C3262" s="1" t="s">
        <v>63</v>
      </c>
      <c r="D3262" s="1" t="s">
        <v>66</v>
      </c>
      <c r="E3262" s="1" t="s">
        <v>76</v>
      </c>
      <c r="F3262">
        <v>8</v>
      </c>
    </row>
    <row r="3263" spans="1:6" x14ac:dyDescent="0.3">
      <c r="A3263" s="1" t="s">
        <v>62</v>
      </c>
      <c r="B3263">
        <v>2015</v>
      </c>
      <c r="C3263" s="1" t="s">
        <v>63</v>
      </c>
      <c r="D3263" s="1" t="s">
        <v>67</v>
      </c>
      <c r="E3263" s="1" t="s">
        <v>79</v>
      </c>
      <c r="F3263">
        <v>6222</v>
      </c>
    </row>
    <row r="3264" spans="1:6" x14ac:dyDescent="0.3">
      <c r="A3264" s="1" t="s">
        <v>62</v>
      </c>
      <c r="B3264">
        <v>2015</v>
      </c>
      <c r="C3264" s="1" t="s">
        <v>63</v>
      </c>
      <c r="D3264" s="1" t="s">
        <v>68</v>
      </c>
      <c r="E3264" s="1" t="s">
        <v>82</v>
      </c>
      <c r="F3264">
        <v>57</v>
      </c>
    </row>
    <row r="3265" spans="1:6" x14ac:dyDescent="0.3">
      <c r="A3265" s="1" t="s">
        <v>62</v>
      </c>
      <c r="B3265">
        <v>2015</v>
      </c>
      <c r="C3265" s="1" t="s">
        <v>64</v>
      </c>
      <c r="D3265" s="1" t="s">
        <v>69</v>
      </c>
      <c r="E3265" s="1" t="s">
        <v>86</v>
      </c>
      <c r="F3265">
        <v>2528</v>
      </c>
    </row>
    <row r="3266" spans="1:6" x14ac:dyDescent="0.3">
      <c r="A3266" s="1" t="s">
        <v>62</v>
      </c>
      <c r="B3266">
        <v>2015</v>
      </c>
      <c r="C3266" s="1" t="s">
        <v>64</v>
      </c>
      <c r="D3266" s="1" t="s">
        <v>70</v>
      </c>
      <c r="E3266" s="1" t="s">
        <v>90</v>
      </c>
      <c r="F3266">
        <v>238</v>
      </c>
    </row>
    <row r="3267" spans="1:6" x14ac:dyDescent="0.3">
      <c r="A3267" s="1" t="s">
        <v>62</v>
      </c>
      <c r="B3267">
        <v>2015</v>
      </c>
      <c r="C3267" s="1" t="s">
        <v>64</v>
      </c>
      <c r="D3267" s="1" t="s">
        <v>72</v>
      </c>
      <c r="E3267" s="1" t="s">
        <v>72</v>
      </c>
      <c r="F3267">
        <v>20188</v>
      </c>
    </row>
    <row r="3268" spans="1:6" x14ac:dyDescent="0.3">
      <c r="A3268" s="1" t="s">
        <v>62</v>
      </c>
      <c r="B3268">
        <v>2016</v>
      </c>
      <c r="C3268" s="1" t="s">
        <v>63</v>
      </c>
      <c r="D3268" s="1" t="s">
        <v>66</v>
      </c>
      <c r="E3268" s="1" t="s">
        <v>76</v>
      </c>
      <c r="F3268">
        <v>8</v>
      </c>
    </row>
    <row r="3269" spans="1:6" x14ac:dyDescent="0.3">
      <c r="A3269" s="1" t="s">
        <v>62</v>
      </c>
      <c r="B3269">
        <v>2016</v>
      </c>
      <c r="C3269" s="1" t="s">
        <v>63</v>
      </c>
      <c r="D3269" s="1" t="s">
        <v>67</v>
      </c>
      <c r="E3269" s="1" t="s">
        <v>79</v>
      </c>
      <c r="F3269">
        <v>6179</v>
      </c>
    </row>
    <row r="3270" spans="1:6" x14ac:dyDescent="0.3">
      <c r="A3270" s="1" t="s">
        <v>62</v>
      </c>
      <c r="B3270">
        <v>2016</v>
      </c>
      <c r="C3270" s="1" t="s">
        <v>63</v>
      </c>
      <c r="D3270" s="1" t="s">
        <v>68</v>
      </c>
      <c r="E3270" s="1" t="s">
        <v>82</v>
      </c>
      <c r="F3270">
        <v>56</v>
      </c>
    </row>
    <row r="3271" spans="1:6" x14ac:dyDescent="0.3">
      <c r="A3271" s="1" t="s">
        <v>62</v>
      </c>
      <c r="B3271">
        <v>2016</v>
      </c>
      <c r="C3271" s="1" t="s">
        <v>64</v>
      </c>
      <c r="D3271" s="1" t="s">
        <v>69</v>
      </c>
      <c r="E3271" s="1" t="s">
        <v>86</v>
      </c>
      <c r="F3271">
        <v>2550</v>
      </c>
    </row>
    <row r="3272" spans="1:6" x14ac:dyDescent="0.3">
      <c r="A3272" s="1" t="s">
        <v>62</v>
      </c>
      <c r="B3272">
        <v>2016</v>
      </c>
      <c r="C3272" s="1" t="s">
        <v>64</v>
      </c>
      <c r="D3272" s="1" t="s">
        <v>70</v>
      </c>
      <c r="E3272" s="1" t="s">
        <v>90</v>
      </c>
      <c r="F3272">
        <v>233</v>
      </c>
    </row>
    <row r="3273" spans="1:6" x14ac:dyDescent="0.3">
      <c r="A3273" s="1" t="s">
        <v>62</v>
      </c>
      <c r="B3273">
        <v>2016</v>
      </c>
      <c r="C3273" s="1" t="s">
        <v>64</v>
      </c>
      <c r="D3273" s="1" t="s">
        <v>72</v>
      </c>
      <c r="E3273" s="1" t="s">
        <v>72</v>
      </c>
      <c r="F3273">
        <v>20385</v>
      </c>
    </row>
    <row r="3274" spans="1:6" x14ac:dyDescent="0.3">
      <c r="A3274" s="1" t="s">
        <v>62</v>
      </c>
      <c r="B3274">
        <v>2017</v>
      </c>
      <c r="C3274" s="1" t="s">
        <v>63</v>
      </c>
      <c r="D3274" s="1" t="s">
        <v>66</v>
      </c>
      <c r="E3274" s="1" t="s">
        <v>76</v>
      </c>
      <c r="F3274">
        <v>8</v>
      </c>
    </row>
    <row r="3275" spans="1:6" x14ac:dyDescent="0.3">
      <c r="A3275" s="1" t="s">
        <v>62</v>
      </c>
      <c r="B3275">
        <v>2017</v>
      </c>
      <c r="C3275" s="1" t="s">
        <v>63</v>
      </c>
      <c r="D3275" s="1" t="s">
        <v>67</v>
      </c>
      <c r="E3275" s="1" t="s">
        <v>79</v>
      </c>
      <c r="F3275">
        <v>6182</v>
      </c>
    </row>
    <row r="3276" spans="1:6" x14ac:dyDescent="0.3">
      <c r="A3276" s="1" t="s">
        <v>62</v>
      </c>
      <c r="B3276">
        <v>2017</v>
      </c>
      <c r="C3276" s="1" t="s">
        <v>63</v>
      </c>
      <c r="D3276" s="1" t="s">
        <v>68</v>
      </c>
      <c r="E3276" s="1" t="s">
        <v>82</v>
      </c>
      <c r="F3276">
        <v>53</v>
      </c>
    </row>
    <row r="3277" spans="1:6" x14ac:dyDescent="0.3">
      <c r="A3277" s="1" t="s">
        <v>62</v>
      </c>
      <c r="B3277">
        <v>2017</v>
      </c>
      <c r="C3277" s="1" t="s">
        <v>64</v>
      </c>
      <c r="D3277" s="1" t="s">
        <v>69</v>
      </c>
      <c r="E3277" s="1" t="s">
        <v>86</v>
      </c>
      <c r="F3277">
        <v>2589</v>
      </c>
    </row>
    <row r="3278" spans="1:6" x14ac:dyDescent="0.3">
      <c r="A3278" s="1" t="s">
        <v>62</v>
      </c>
      <c r="B3278">
        <v>2017</v>
      </c>
      <c r="C3278" s="1" t="s">
        <v>64</v>
      </c>
      <c r="D3278" s="1" t="s">
        <v>70</v>
      </c>
      <c r="E3278" s="1" t="s">
        <v>90</v>
      </c>
      <c r="F3278">
        <v>190</v>
      </c>
    </row>
    <row r="3279" spans="1:6" x14ac:dyDescent="0.3">
      <c r="A3279" s="1" t="s">
        <v>62</v>
      </c>
      <c r="B3279">
        <v>2017</v>
      </c>
      <c r="C3279" s="1" t="s">
        <v>64</v>
      </c>
      <c r="D3279" s="1" t="s">
        <v>72</v>
      </c>
      <c r="E3279" s="1" t="s">
        <v>72</v>
      </c>
      <c r="F3279">
        <v>20594</v>
      </c>
    </row>
    <row r="3280" spans="1:6" x14ac:dyDescent="0.3">
      <c r="A3280" s="1" t="s">
        <v>62</v>
      </c>
      <c r="B3280">
        <v>2018</v>
      </c>
      <c r="C3280" s="1" t="s">
        <v>63</v>
      </c>
      <c r="D3280" s="1" t="s">
        <v>66</v>
      </c>
      <c r="E3280" s="1" t="s">
        <v>76</v>
      </c>
      <c r="F3280">
        <v>9</v>
      </c>
    </row>
    <row r="3281" spans="1:6" x14ac:dyDescent="0.3">
      <c r="A3281" s="1" t="s">
        <v>62</v>
      </c>
      <c r="B3281">
        <v>2018</v>
      </c>
      <c r="C3281" s="1" t="s">
        <v>63</v>
      </c>
      <c r="D3281" s="1" t="s">
        <v>67</v>
      </c>
      <c r="E3281" s="1" t="s">
        <v>79</v>
      </c>
      <c r="F3281">
        <v>6282</v>
      </c>
    </row>
    <row r="3282" spans="1:6" x14ac:dyDescent="0.3">
      <c r="A3282" s="1" t="s">
        <v>62</v>
      </c>
      <c r="B3282">
        <v>2018</v>
      </c>
      <c r="C3282" s="1" t="s">
        <v>63</v>
      </c>
      <c r="D3282" s="1" t="s">
        <v>68</v>
      </c>
      <c r="E3282" s="1" t="s">
        <v>82</v>
      </c>
      <c r="F3282">
        <v>52</v>
      </c>
    </row>
    <row r="3283" spans="1:6" x14ac:dyDescent="0.3">
      <c r="A3283" s="1" t="s">
        <v>62</v>
      </c>
      <c r="B3283">
        <v>2018</v>
      </c>
      <c r="C3283" s="1" t="s">
        <v>64</v>
      </c>
      <c r="D3283" s="1" t="s">
        <v>69</v>
      </c>
      <c r="E3283" s="1" t="s">
        <v>86</v>
      </c>
      <c r="F3283">
        <v>2577</v>
      </c>
    </row>
    <row r="3284" spans="1:6" x14ac:dyDescent="0.3">
      <c r="A3284" s="1" t="s">
        <v>62</v>
      </c>
      <c r="B3284">
        <v>2018</v>
      </c>
      <c r="C3284" s="1" t="s">
        <v>64</v>
      </c>
      <c r="D3284" s="1" t="s">
        <v>70</v>
      </c>
      <c r="E3284" s="1" t="s">
        <v>90</v>
      </c>
      <c r="F3284">
        <v>191</v>
      </c>
    </row>
    <row r="3285" spans="1:6" x14ac:dyDescent="0.3">
      <c r="A3285" s="1" t="s">
        <v>62</v>
      </c>
      <c r="B3285">
        <v>2018</v>
      </c>
      <c r="C3285" s="1" t="s">
        <v>64</v>
      </c>
      <c r="D3285" s="1" t="s">
        <v>72</v>
      </c>
      <c r="E3285" s="1" t="s">
        <v>72</v>
      </c>
      <c r="F3285">
        <v>20779</v>
      </c>
    </row>
    <row r="3286" spans="1:6" x14ac:dyDescent="0.3">
      <c r="A3286" s="1" t="s">
        <v>62</v>
      </c>
      <c r="B3286">
        <v>2019</v>
      </c>
      <c r="C3286" s="1" t="s">
        <v>63</v>
      </c>
      <c r="D3286" s="1" t="s">
        <v>66</v>
      </c>
      <c r="E3286" s="1" t="s">
        <v>76</v>
      </c>
      <c r="F3286">
        <v>9</v>
      </c>
    </row>
    <row r="3287" spans="1:6" x14ac:dyDescent="0.3">
      <c r="A3287" s="1" t="s">
        <v>62</v>
      </c>
      <c r="B3287">
        <v>2019</v>
      </c>
      <c r="C3287" s="1" t="s">
        <v>63</v>
      </c>
      <c r="D3287" s="1" t="s">
        <v>67</v>
      </c>
      <c r="E3287" s="1" t="s">
        <v>79</v>
      </c>
      <c r="F3287">
        <v>6282</v>
      </c>
    </row>
    <row r="3288" spans="1:6" x14ac:dyDescent="0.3">
      <c r="A3288" s="1" t="s">
        <v>62</v>
      </c>
      <c r="B3288">
        <v>2019</v>
      </c>
      <c r="C3288" s="1" t="s">
        <v>63</v>
      </c>
      <c r="D3288" s="1" t="s">
        <v>68</v>
      </c>
      <c r="E3288" s="1" t="s">
        <v>82</v>
      </c>
      <c r="F3288">
        <v>50</v>
      </c>
    </row>
    <row r="3289" spans="1:6" x14ac:dyDescent="0.3">
      <c r="A3289" s="1" t="s">
        <v>62</v>
      </c>
      <c r="B3289">
        <v>2019</v>
      </c>
      <c r="C3289" s="1" t="s">
        <v>64</v>
      </c>
      <c r="D3289" s="1" t="s">
        <v>69</v>
      </c>
      <c r="E3289" s="1" t="s">
        <v>86</v>
      </c>
      <c r="F3289">
        <v>2598</v>
      </c>
    </row>
    <row r="3290" spans="1:6" x14ac:dyDescent="0.3">
      <c r="A3290" s="1" t="s">
        <v>62</v>
      </c>
      <c r="B3290">
        <v>2019</v>
      </c>
      <c r="C3290" s="1" t="s">
        <v>64</v>
      </c>
      <c r="D3290" s="1" t="s">
        <v>70</v>
      </c>
      <c r="E3290" s="1" t="s">
        <v>90</v>
      </c>
      <c r="F3290">
        <v>193</v>
      </c>
    </row>
    <row r="3291" spans="1:6" x14ac:dyDescent="0.3">
      <c r="A3291" s="1" t="s">
        <v>62</v>
      </c>
      <c r="B3291">
        <v>2019</v>
      </c>
      <c r="C3291" s="1" t="s">
        <v>64</v>
      </c>
      <c r="D3291" s="1" t="s">
        <v>72</v>
      </c>
      <c r="E3291" s="1" t="s">
        <v>72</v>
      </c>
      <c r="F3291">
        <v>20983</v>
      </c>
    </row>
    <row r="3292" spans="1:6" x14ac:dyDescent="0.3">
      <c r="A3292" s="1" t="s">
        <v>62</v>
      </c>
      <c r="B3292">
        <v>2020</v>
      </c>
      <c r="C3292" s="1" t="s">
        <v>63</v>
      </c>
      <c r="D3292" s="1" t="s">
        <v>66</v>
      </c>
      <c r="E3292" s="1" t="s">
        <v>76</v>
      </c>
      <c r="F3292">
        <v>9</v>
      </c>
    </row>
    <row r="3293" spans="1:6" x14ac:dyDescent="0.3">
      <c r="A3293" s="1" t="s">
        <v>62</v>
      </c>
      <c r="B3293">
        <v>2020</v>
      </c>
      <c r="C3293" s="1" t="s">
        <v>63</v>
      </c>
      <c r="D3293" s="1" t="s">
        <v>67</v>
      </c>
      <c r="E3293" s="1" t="s">
        <v>79</v>
      </c>
      <c r="F3293">
        <v>6283</v>
      </c>
    </row>
    <row r="3294" spans="1:6" x14ac:dyDescent="0.3">
      <c r="A3294" s="1" t="s">
        <v>62</v>
      </c>
      <c r="B3294">
        <v>2020</v>
      </c>
      <c r="C3294" s="1" t="s">
        <v>63</v>
      </c>
      <c r="D3294" s="1" t="s">
        <v>68</v>
      </c>
      <c r="E3294" s="1" t="s">
        <v>82</v>
      </c>
      <c r="F3294">
        <v>50</v>
      </c>
    </row>
    <row r="3295" spans="1:6" x14ac:dyDescent="0.3">
      <c r="A3295" s="1" t="s">
        <v>62</v>
      </c>
      <c r="B3295">
        <v>2020</v>
      </c>
      <c r="C3295" s="1" t="s">
        <v>64</v>
      </c>
      <c r="D3295" s="1" t="s">
        <v>69</v>
      </c>
      <c r="E3295" s="1" t="s">
        <v>86</v>
      </c>
      <c r="F3295">
        <v>2613</v>
      </c>
    </row>
    <row r="3296" spans="1:6" x14ac:dyDescent="0.3">
      <c r="A3296" s="1" t="s">
        <v>62</v>
      </c>
      <c r="B3296">
        <v>2020</v>
      </c>
      <c r="C3296" s="1" t="s">
        <v>64</v>
      </c>
      <c r="D3296" s="1" t="s">
        <v>70</v>
      </c>
      <c r="E3296" s="1" t="s">
        <v>90</v>
      </c>
      <c r="F3296">
        <v>181</v>
      </c>
    </row>
    <row r="3297" spans="1:6" x14ac:dyDescent="0.3">
      <c r="A3297" s="1" t="s">
        <v>62</v>
      </c>
      <c r="B3297">
        <v>2020</v>
      </c>
      <c r="C3297" s="1" t="s">
        <v>64</v>
      </c>
      <c r="D3297" s="1" t="s">
        <v>72</v>
      </c>
      <c r="E3297" s="1" t="s">
        <v>72</v>
      </c>
      <c r="F3297">
        <v>21159</v>
      </c>
    </row>
    <row r="3298" spans="1:6" x14ac:dyDescent="0.3">
      <c r="A3298" s="1" t="s">
        <v>62</v>
      </c>
      <c r="B3298">
        <v>2021</v>
      </c>
      <c r="C3298" s="1" t="s">
        <v>63</v>
      </c>
      <c r="D3298" s="1" t="s">
        <v>66</v>
      </c>
      <c r="E3298" s="1" t="s">
        <v>76</v>
      </c>
      <c r="F3298">
        <v>9</v>
      </c>
    </row>
    <row r="3299" spans="1:6" x14ac:dyDescent="0.3">
      <c r="A3299" s="1" t="s">
        <v>62</v>
      </c>
      <c r="B3299">
        <v>2021</v>
      </c>
      <c r="C3299" s="1" t="s">
        <v>63</v>
      </c>
      <c r="D3299" s="1" t="s">
        <v>67</v>
      </c>
      <c r="E3299" s="1" t="s">
        <v>79</v>
      </c>
      <c r="F3299">
        <v>6283</v>
      </c>
    </row>
    <row r="3300" spans="1:6" x14ac:dyDescent="0.3">
      <c r="A3300" s="1" t="s">
        <v>62</v>
      </c>
      <c r="B3300">
        <v>2021</v>
      </c>
      <c r="C3300" s="1" t="s">
        <v>63</v>
      </c>
      <c r="D3300" s="1" t="s">
        <v>68</v>
      </c>
      <c r="E3300" s="1" t="s">
        <v>82</v>
      </c>
      <c r="F3300">
        <v>49</v>
      </c>
    </row>
    <row r="3301" spans="1:6" x14ac:dyDescent="0.3">
      <c r="A3301" s="1" t="s">
        <v>62</v>
      </c>
      <c r="B3301">
        <v>2021</v>
      </c>
      <c r="C3301" s="1" t="s">
        <v>64</v>
      </c>
      <c r="D3301" s="1" t="s">
        <v>69</v>
      </c>
      <c r="E3301" s="1" t="s">
        <v>86</v>
      </c>
      <c r="F3301">
        <v>2630</v>
      </c>
    </row>
    <row r="3302" spans="1:6" x14ac:dyDescent="0.3">
      <c r="A3302" s="1" t="s">
        <v>62</v>
      </c>
      <c r="B3302">
        <v>2021</v>
      </c>
      <c r="C3302" s="1" t="s">
        <v>64</v>
      </c>
      <c r="D3302" s="1" t="s">
        <v>70</v>
      </c>
      <c r="E3302" s="1" t="s">
        <v>90</v>
      </c>
      <c r="F3302">
        <v>178</v>
      </c>
    </row>
    <row r="3303" spans="1:6" x14ac:dyDescent="0.3">
      <c r="A3303" s="1" t="s">
        <v>62</v>
      </c>
      <c r="B3303">
        <v>2021</v>
      </c>
      <c r="C3303" s="1" t="s">
        <v>64</v>
      </c>
      <c r="D3303" s="1" t="s">
        <v>72</v>
      </c>
      <c r="E3303" s="1" t="s">
        <v>72</v>
      </c>
      <c r="F3303">
        <v>21393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1E6FD-4F7F-4753-BC90-E671D47BDA08}">
  <dimension ref="A1:G3991"/>
  <sheetViews>
    <sheetView zoomScale="85" zoomScaleNormal="85" workbookViewId="0">
      <selection activeCell="H10" sqref="H10"/>
    </sheetView>
  </sheetViews>
  <sheetFormatPr defaultRowHeight="14.4" x14ac:dyDescent="0.3"/>
  <cols>
    <col min="1" max="1" width="44.5546875" bestFit="1" customWidth="1"/>
    <col min="2" max="2" width="7.109375" bestFit="1" customWidth="1"/>
    <col min="3" max="3" width="35.6640625" bestFit="1" customWidth="1"/>
    <col min="4" max="4" width="34.6640625" bestFit="1" customWidth="1"/>
    <col min="5" max="5" width="31.6640625" bestFit="1" customWidth="1"/>
    <col min="6" max="6" width="17.109375" bestFit="1" customWidth="1"/>
    <col min="7" max="7" width="34.109375" bestFit="1" customWidth="1"/>
  </cols>
  <sheetData>
    <row r="1" spans="1:7" x14ac:dyDescent="0.3">
      <c r="A1" t="s">
        <v>0</v>
      </c>
      <c r="B1" t="s">
        <v>1</v>
      </c>
      <c r="C1" t="s">
        <v>2</v>
      </c>
      <c r="D1" t="s">
        <v>452</v>
      </c>
      <c r="E1" t="s">
        <v>468</v>
      </c>
      <c r="F1" t="s">
        <v>453</v>
      </c>
      <c r="G1" t="s">
        <v>454</v>
      </c>
    </row>
    <row r="2" spans="1:7" x14ac:dyDescent="0.3">
      <c r="A2" s="1" t="s">
        <v>6</v>
      </c>
      <c r="B2">
        <v>2015</v>
      </c>
      <c r="C2" s="1" t="s">
        <v>63</v>
      </c>
      <c r="D2" s="1" t="s">
        <v>65</v>
      </c>
      <c r="E2">
        <v>48265.79</v>
      </c>
      <c r="F2">
        <v>9368608.3699999992</v>
      </c>
      <c r="G2">
        <v>0</v>
      </c>
    </row>
    <row r="3" spans="1:7" x14ac:dyDescent="0.3">
      <c r="A3" s="1" t="s">
        <v>6</v>
      </c>
      <c r="B3">
        <v>2015</v>
      </c>
      <c r="C3" s="1" t="s">
        <v>63</v>
      </c>
      <c r="D3" s="1" t="s">
        <v>66</v>
      </c>
      <c r="E3">
        <v>58456.11</v>
      </c>
      <c r="F3">
        <v>778959.57</v>
      </c>
      <c r="G3">
        <v>2154.23</v>
      </c>
    </row>
    <row r="4" spans="1:7" x14ac:dyDescent="0.3">
      <c r="A4" s="1" t="s">
        <v>6</v>
      </c>
      <c r="B4">
        <v>2015</v>
      </c>
      <c r="C4" s="1" t="s">
        <v>63</v>
      </c>
      <c r="D4" s="1" t="s">
        <v>67</v>
      </c>
      <c r="E4">
        <v>8333761.6799999997</v>
      </c>
      <c r="F4">
        <v>161951405.49000001</v>
      </c>
      <c r="G4">
        <v>459800</v>
      </c>
    </row>
    <row r="5" spans="1:7" x14ac:dyDescent="0.3">
      <c r="A5" s="1" t="s">
        <v>6</v>
      </c>
      <c r="B5">
        <v>2015</v>
      </c>
      <c r="C5" s="1" t="s">
        <v>63</v>
      </c>
      <c r="D5" s="1" t="s">
        <v>68</v>
      </c>
      <c r="E5">
        <v>1529227.86</v>
      </c>
      <c r="F5">
        <v>43358134.520000003</v>
      </c>
      <c r="G5">
        <v>31.05</v>
      </c>
    </row>
    <row r="6" spans="1:7" x14ac:dyDescent="0.3">
      <c r="A6" s="1" t="s">
        <v>6</v>
      </c>
      <c r="B6">
        <v>2015</v>
      </c>
      <c r="C6" s="1" t="s">
        <v>64</v>
      </c>
      <c r="D6" s="1" t="s">
        <v>69</v>
      </c>
      <c r="E6">
        <v>69436536.5</v>
      </c>
      <c r="F6">
        <v>2793218875.21</v>
      </c>
      <c r="G6">
        <v>0</v>
      </c>
    </row>
    <row r="7" spans="1:7" x14ac:dyDescent="0.3">
      <c r="A7" s="1" t="s">
        <v>6</v>
      </c>
      <c r="B7">
        <v>2015</v>
      </c>
      <c r="C7" s="1" t="s">
        <v>64</v>
      </c>
      <c r="D7" s="1" t="s">
        <v>70</v>
      </c>
      <c r="E7">
        <v>141542998.69</v>
      </c>
      <c r="F7">
        <v>13400070367.559999</v>
      </c>
      <c r="G7">
        <v>34383889</v>
      </c>
    </row>
    <row r="8" spans="1:7" x14ac:dyDescent="0.3">
      <c r="A8" s="1" t="s">
        <v>6</v>
      </c>
      <c r="B8">
        <v>2015</v>
      </c>
      <c r="C8" s="1" t="s">
        <v>64</v>
      </c>
      <c r="D8" s="1" t="s">
        <v>71</v>
      </c>
      <c r="E8">
        <v>12488572.529999999</v>
      </c>
      <c r="F8">
        <v>3026612709.1500001</v>
      </c>
      <c r="G8">
        <v>5530181</v>
      </c>
    </row>
    <row r="9" spans="1:7" x14ac:dyDescent="0.3">
      <c r="A9" s="1" t="s">
        <v>6</v>
      </c>
      <c r="B9">
        <v>2015</v>
      </c>
      <c r="C9" s="1" t="s">
        <v>64</v>
      </c>
      <c r="D9" s="1" t="s">
        <v>72</v>
      </c>
      <c r="E9">
        <v>260939602.21000001</v>
      </c>
      <c r="F9">
        <v>7521329727.4899998</v>
      </c>
      <c r="G9">
        <v>0</v>
      </c>
    </row>
    <row r="10" spans="1:7" x14ac:dyDescent="0.3">
      <c r="A10" s="1" t="s">
        <v>6</v>
      </c>
      <c r="B10">
        <v>2015</v>
      </c>
      <c r="C10" s="1" t="s">
        <v>64</v>
      </c>
      <c r="D10" s="1" t="s">
        <v>74</v>
      </c>
      <c r="E10">
        <v>0</v>
      </c>
      <c r="F10">
        <v>0</v>
      </c>
      <c r="G10">
        <v>0</v>
      </c>
    </row>
    <row r="11" spans="1:7" x14ac:dyDescent="0.3">
      <c r="A11" s="1" t="s">
        <v>6</v>
      </c>
      <c r="B11">
        <v>2016</v>
      </c>
      <c r="C11" s="1" t="s">
        <v>63</v>
      </c>
      <c r="D11" s="1" t="s">
        <v>65</v>
      </c>
      <c r="E11">
        <v>49134.720000000001</v>
      </c>
      <c r="F11">
        <v>5292579</v>
      </c>
      <c r="G11">
        <v>0</v>
      </c>
    </row>
    <row r="12" spans="1:7" x14ac:dyDescent="0.3">
      <c r="A12" s="1" t="s">
        <v>6</v>
      </c>
      <c r="B12">
        <v>2016</v>
      </c>
      <c r="C12" s="1" t="s">
        <v>63</v>
      </c>
      <c r="D12" s="1" t="s">
        <v>66</v>
      </c>
      <c r="E12">
        <v>60649.19</v>
      </c>
      <c r="F12">
        <v>772073.82</v>
      </c>
      <c r="G12">
        <v>2122.14</v>
      </c>
    </row>
    <row r="13" spans="1:7" x14ac:dyDescent="0.3">
      <c r="A13" s="1" t="s">
        <v>6</v>
      </c>
      <c r="B13">
        <v>2016</v>
      </c>
      <c r="C13" s="1" t="s">
        <v>63</v>
      </c>
      <c r="D13" s="1" t="s">
        <v>67</v>
      </c>
      <c r="E13">
        <v>7725980.1100000003</v>
      </c>
      <c r="F13">
        <v>145593647.84</v>
      </c>
      <c r="G13">
        <v>414102.84</v>
      </c>
    </row>
    <row r="14" spans="1:7" x14ac:dyDescent="0.3">
      <c r="A14" s="1" t="s">
        <v>6</v>
      </c>
      <c r="B14">
        <v>2016</v>
      </c>
      <c r="C14" s="1" t="s">
        <v>63</v>
      </c>
      <c r="D14" s="1" t="s">
        <v>68</v>
      </c>
      <c r="E14">
        <v>1612530.64</v>
      </c>
      <c r="F14">
        <v>44200794.859999999</v>
      </c>
      <c r="G14">
        <v>0</v>
      </c>
    </row>
    <row r="15" spans="1:7" x14ac:dyDescent="0.3">
      <c r="A15" s="1" t="s">
        <v>6</v>
      </c>
      <c r="B15">
        <v>2016</v>
      </c>
      <c r="C15" s="1" t="s">
        <v>64</v>
      </c>
      <c r="D15" s="1" t="s">
        <v>69</v>
      </c>
      <c r="E15">
        <v>72357060.969999999</v>
      </c>
      <c r="F15">
        <v>2771392022.2399998</v>
      </c>
      <c r="G15">
        <v>206184</v>
      </c>
    </row>
    <row r="16" spans="1:7" x14ac:dyDescent="0.3">
      <c r="A16" s="1" t="s">
        <v>6</v>
      </c>
      <c r="B16">
        <v>2016</v>
      </c>
      <c r="C16" s="1" t="s">
        <v>64</v>
      </c>
      <c r="D16" s="1" t="s">
        <v>70</v>
      </c>
      <c r="E16">
        <v>145351497.97999999</v>
      </c>
      <c r="F16">
        <v>13431068368.76</v>
      </c>
      <c r="G16">
        <v>34897391.020000003</v>
      </c>
    </row>
    <row r="17" spans="1:7" x14ac:dyDescent="0.3">
      <c r="A17" s="1" t="s">
        <v>6</v>
      </c>
      <c r="B17">
        <v>2016</v>
      </c>
      <c r="C17" s="1" t="s">
        <v>64</v>
      </c>
      <c r="D17" s="1" t="s">
        <v>71</v>
      </c>
      <c r="E17">
        <v>13360047.35</v>
      </c>
      <c r="F17">
        <v>2960927480</v>
      </c>
      <c r="G17">
        <v>5505559.1900000004</v>
      </c>
    </row>
    <row r="18" spans="1:7" x14ac:dyDescent="0.3">
      <c r="A18" s="1" t="s">
        <v>6</v>
      </c>
      <c r="B18">
        <v>2016</v>
      </c>
      <c r="C18" s="1" t="s">
        <v>64</v>
      </c>
      <c r="D18" s="1" t="s">
        <v>72</v>
      </c>
      <c r="E18">
        <v>276731575.98000002</v>
      </c>
      <c r="F18">
        <v>7635488635.1199999</v>
      </c>
      <c r="G18">
        <v>0</v>
      </c>
    </row>
    <row r="19" spans="1:7" x14ac:dyDescent="0.3">
      <c r="A19" s="1" t="s">
        <v>6</v>
      </c>
      <c r="B19">
        <v>2016</v>
      </c>
      <c r="C19" s="1" t="s">
        <v>64</v>
      </c>
      <c r="D19" s="1" t="s">
        <v>74</v>
      </c>
      <c r="E19">
        <v>0</v>
      </c>
      <c r="F19">
        <v>0</v>
      </c>
      <c r="G19">
        <v>0</v>
      </c>
    </row>
    <row r="20" spans="1:7" x14ac:dyDescent="0.3">
      <c r="A20" s="1" t="s">
        <v>6</v>
      </c>
      <c r="B20">
        <v>2017</v>
      </c>
      <c r="C20" s="1" t="s">
        <v>63</v>
      </c>
      <c r="D20" s="1" t="s">
        <v>65</v>
      </c>
      <c r="E20">
        <v>49923.55</v>
      </c>
      <c r="F20">
        <v>10618669</v>
      </c>
      <c r="G20">
        <v>0</v>
      </c>
    </row>
    <row r="21" spans="1:7" x14ac:dyDescent="0.3">
      <c r="A21" s="1" t="s">
        <v>6</v>
      </c>
      <c r="B21">
        <v>2017</v>
      </c>
      <c r="C21" s="1" t="s">
        <v>63</v>
      </c>
      <c r="D21" s="1" t="s">
        <v>66</v>
      </c>
      <c r="E21">
        <v>64606.83</v>
      </c>
      <c r="F21">
        <v>755381.11</v>
      </c>
      <c r="G21">
        <v>1778.09</v>
      </c>
    </row>
    <row r="22" spans="1:7" x14ac:dyDescent="0.3">
      <c r="A22" s="1" t="s">
        <v>6</v>
      </c>
      <c r="B22">
        <v>2017</v>
      </c>
      <c r="C22" s="1" t="s">
        <v>63</v>
      </c>
      <c r="D22" s="1" t="s">
        <v>67</v>
      </c>
      <c r="E22">
        <v>8264389.5599999996</v>
      </c>
      <c r="F22">
        <v>143179572.63999999</v>
      </c>
      <c r="G22">
        <v>401207.39</v>
      </c>
    </row>
    <row r="23" spans="1:7" x14ac:dyDescent="0.3">
      <c r="A23" s="1" t="s">
        <v>6</v>
      </c>
      <c r="B23">
        <v>2017</v>
      </c>
      <c r="C23" s="1" t="s">
        <v>63</v>
      </c>
      <c r="D23" s="1" t="s">
        <v>68</v>
      </c>
      <c r="E23">
        <v>1788962.59</v>
      </c>
      <c r="F23">
        <v>44283753.140000001</v>
      </c>
      <c r="G23">
        <v>0</v>
      </c>
    </row>
    <row r="24" spans="1:7" x14ac:dyDescent="0.3">
      <c r="A24" s="1" t="s">
        <v>6</v>
      </c>
      <c r="B24">
        <v>2017</v>
      </c>
      <c r="C24" s="1" t="s">
        <v>64</v>
      </c>
      <c r="D24" s="1" t="s">
        <v>69</v>
      </c>
      <c r="E24">
        <v>76071350.040000007</v>
      </c>
      <c r="F24">
        <v>2654165047.7600002</v>
      </c>
      <c r="G24">
        <v>0</v>
      </c>
    </row>
    <row r="25" spans="1:7" x14ac:dyDescent="0.3">
      <c r="A25" s="1" t="s">
        <v>6</v>
      </c>
      <c r="B25">
        <v>2017</v>
      </c>
      <c r="C25" s="1" t="s">
        <v>64</v>
      </c>
      <c r="D25" s="1" t="s">
        <v>70</v>
      </c>
      <c r="E25">
        <v>157890928.66999999</v>
      </c>
      <c r="F25">
        <v>13197775811.549999</v>
      </c>
      <c r="G25">
        <v>34426397.719999999</v>
      </c>
    </row>
    <row r="26" spans="1:7" x14ac:dyDescent="0.3">
      <c r="A26" s="1" t="s">
        <v>6</v>
      </c>
      <c r="B26">
        <v>2017</v>
      </c>
      <c r="C26" s="1" t="s">
        <v>64</v>
      </c>
      <c r="D26" s="1" t="s">
        <v>71</v>
      </c>
      <c r="E26">
        <v>13887205.529999999</v>
      </c>
      <c r="F26">
        <v>2848595283.0799999</v>
      </c>
      <c r="G26">
        <v>5324106.72</v>
      </c>
    </row>
    <row r="27" spans="1:7" x14ac:dyDescent="0.3">
      <c r="A27" s="1" t="s">
        <v>6</v>
      </c>
      <c r="B27">
        <v>2017</v>
      </c>
      <c r="C27" s="1" t="s">
        <v>64</v>
      </c>
      <c r="D27" s="1" t="s">
        <v>72</v>
      </c>
      <c r="E27">
        <v>293981536.80000001</v>
      </c>
      <c r="F27">
        <v>7105196321.4899998</v>
      </c>
      <c r="G27">
        <v>0</v>
      </c>
    </row>
    <row r="28" spans="1:7" x14ac:dyDescent="0.3">
      <c r="A28" s="1" t="s">
        <v>6</v>
      </c>
      <c r="B28">
        <v>2017</v>
      </c>
      <c r="C28" s="1" t="s">
        <v>64</v>
      </c>
      <c r="D28" s="1" t="s">
        <v>74</v>
      </c>
      <c r="E28">
        <v>0</v>
      </c>
      <c r="F28">
        <v>0</v>
      </c>
      <c r="G28">
        <v>0</v>
      </c>
    </row>
    <row r="29" spans="1:7" x14ac:dyDescent="0.3">
      <c r="A29" s="1" t="s">
        <v>6</v>
      </c>
      <c r="B29">
        <v>2018</v>
      </c>
      <c r="C29" s="1" t="s">
        <v>63</v>
      </c>
      <c r="D29" s="1" t="s">
        <v>65</v>
      </c>
      <c r="E29">
        <v>51600.47</v>
      </c>
      <c r="F29">
        <v>3402773</v>
      </c>
      <c r="G29">
        <v>0</v>
      </c>
    </row>
    <row r="30" spans="1:7" x14ac:dyDescent="0.3">
      <c r="A30" s="1" t="s">
        <v>6</v>
      </c>
      <c r="B30">
        <v>2018</v>
      </c>
      <c r="C30" s="1" t="s">
        <v>63</v>
      </c>
      <c r="D30" s="1" t="s">
        <v>66</v>
      </c>
      <c r="E30">
        <v>66941.490000000005</v>
      </c>
      <c r="F30">
        <v>786889.97</v>
      </c>
      <c r="G30">
        <v>2166.7600000000002</v>
      </c>
    </row>
    <row r="31" spans="1:7" x14ac:dyDescent="0.3">
      <c r="A31" s="1" t="s">
        <v>6</v>
      </c>
      <c r="B31">
        <v>2018</v>
      </c>
      <c r="C31" s="1" t="s">
        <v>63</v>
      </c>
      <c r="D31" s="1" t="s">
        <v>67</v>
      </c>
      <c r="E31">
        <v>7683111.9199999999</v>
      </c>
      <c r="F31">
        <v>126130968.65000001</v>
      </c>
      <c r="G31">
        <v>360757.58</v>
      </c>
    </row>
    <row r="32" spans="1:7" x14ac:dyDescent="0.3">
      <c r="A32" s="1" t="s">
        <v>6</v>
      </c>
      <c r="B32">
        <v>2018</v>
      </c>
      <c r="C32" s="1" t="s">
        <v>63</v>
      </c>
      <c r="D32" s="1" t="s">
        <v>68</v>
      </c>
      <c r="E32">
        <v>1846087.32</v>
      </c>
      <c r="F32">
        <v>44366263.869999997</v>
      </c>
      <c r="G32">
        <v>0</v>
      </c>
    </row>
    <row r="33" spans="1:7" x14ac:dyDescent="0.3">
      <c r="A33" s="1" t="s">
        <v>6</v>
      </c>
      <c r="B33">
        <v>2018</v>
      </c>
      <c r="C33" s="1" t="s">
        <v>64</v>
      </c>
      <c r="D33" s="1" t="s">
        <v>69</v>
      </c>
      <c r="E33">
        <v>78946135.25</v>
      </c>
      <c r="F33">
        <v>2802847796.3699999</v>
      </c>
      <c r="G33">
        <v>0</v>
      </c>
    </row>
    <row r="34" spans="1:7" x14ac:dyDescent="0.3">
      <c r="A34" s="1" t="s">
        <v>6</v>
      </c>
      <c r="B34">
        <v>2018</v>
      </c>
      <c r="C34" s="1" t="s">
        <v>64</v>
      </c>
      <c r="D34" s="1" t="s">
        <v>70</v>
      </c>
      <c r="E34">
        <v>159160852.21000001</v>
      </c>
      <c r="F34">
        <v>13555057140.99</v>
      </c>
      <c r="G34">
        <v>34668450.189999998</v>
      </c>
    </row>
    <row r="35" spans="1:7" x14ac:dyDescent="0.3">
      <c r="A35" s="1" t="s">
        <v>6</v>
      </c>
      <c r="B35">
        <v>2018</v>
      </c>
      <c r="C35" s="1" t="s">
        <v>64</v>
      </c>
      <c r="D35" s="1" t="s">
        <v>71</v>
      </c>
      <c r="E35">
        <v>13189456.199999999</v>
      </c>
      <c r="F35">
        <v>2883005491.9299998</v>
      </c>
      <c r="G35">
        <v>5299761.01</v>
      </c>
    </row>
    <row r="36" spans="1:7" x14ac:dyDescent="0.3">
      <c r="A36" s="1" t="s">
        <v>6</v>
      </c>
      <c r="B36">
        <v>2018</v>
      </c>
      <c r="C36" s="1" t="s">
        <v>64</v>
      </c>
      <c r="D36" s="1" t="s">
        <v>72</v>
      </c>
      <c r="E36">
        <v>303950040.26999998</v>
      </c>
      <c r="F36">
        <v>7702425734.3299999</v>
      </c>
      <c r="G36">
        <v>0</v>
      </c>
    </row>
    <row r="37" spans="1:7" x14ac:dyDescent="0.3">
      <c r="A37" s="1" t="s">
        <v>6</v>
      </c>
      <c r="B37">
        <v>2018</v>
      </c>
      <c r="C37" s="1" t="s">
        <v>64</v>
      </c>
      <c r="D37" s="1" t="s">
        <v>74</v>
      </c>
      <c r="E37">
        <v>0</v>
      </c>
      <c r="F37">
        <v>0</v>
      </c>
      <c r="G37">
        <v>0</v>
      </c>
    </row>
    <row r="38" spans="1:7" x14ac:dyDescent="0.3">
      <c r="A38" s="1" t="s">
        <v>6</v>
      </c>
      <c r="B38">
        <v>2019</v>
      </c>
      <c r="C38" s="1" t="s">
        <v>63</v>
      </c>
      <c r="D38" s="1" t="s">
        <v>65</v>
      </c>
      <c r="E38">
        <v>17091.05</v>
      </c>
      <c r="F38">
        <v>15915</v>
      </c>
      <c r="G38">
        <v>0</v>
      </c>
    </row>
    <row r="39" spans="1:7" x14ac:dyDescent="0.3">
      <c r="A39" s="1" t="s">
        <v>6</v>
      </c>
      <c r="B39">
        <v>2019</v>
      </c>
      <c r="C39" s="1" t="s">
        <v>63</v>
      </c>
      <c r="D39" s="1" t="s">
        <v>66</v>
      </c>
      <c r="E39">
        <v>56738.39</v>
      </c>
      <c r="F39">
        <v>672672</v>
      </c>
      <c r="G39">
        <v>1840</v>
      </c>
    </row>
    <row r="40" spans="1:7" x14ac:dyDescent="0.3">
      <c r="A40" s="1" t="s">
        <v>6</v>
      </c>
      <c r="B40">
        <v>2019</v>
      </c>
      <c r="C40" s="1" t="s">
        <v>63</v>
      </c>
      <c r="D40" s="1" t="s">
        <v>67</v>
      </c>
      <c r="E40">
        <v>6191208.9800000004</v>
      </c>
      <c r="F40">
        <v>115236969</v>
      </c>
      <c r="G40">
        <v>334089</v>
      </c>
    </row>
    <row r="41" spans="1:7" x14ac:dyDescent="0.3">
      <c r="A41" s="1" t="s">
        <v>6</v>
      </c>
      <c r="B41">
        <v>2019</v>
      </c>
      <c r="C41" s="1" t="s">
        <v>63</v>
      </c>
      <c r="D41" s="1" t="s">
        <v>68</v>
      </c>
      <c r="E41">
        <v>1814636.94</v>
      </c>
      <c r="F41">
        <v>46077372</v>
      </c>
      <c r="G41">
        <v>0</v>
      </c>
    </row>
    <row r="42" spans="1:7" x14ac:dyDescent="0.3">
      <c r="A42" s="1" t="s">
        <v>6</v>
      </c>
      <c r="B42">
        <v>2019</v>
      </c>
      <c r="C42" s="1" t="s">
        <v>64</v>
      </c>
      <c r="D42" s="1" t="s">
        <v>69</v>
      </c>
      <c r="E42">
        <v>77681761.400000006</v>
      </c>
      <c r="F42">
        <v>2729854474</v>
      </c>
      <c r="G42">
        <v>0</v>
      </c>
    </row>
    <row r="43" spans="1:7" x14ac:dyDescent="0.3">
      <c r="A43" s="1" t="s">
        <v>6</v>
      </c>
      <c r="B43">
        <v>2019</v>
      </c>
      <c r="C43" s="1" t="s">
        <v>64</v>
      </c>
      <c r="D43" s="1" t="s">
        <v>70</v>
      </c>
      <c r="E43">
        <v>158785718.47</v>
      </c>
      <c r="F43">
        <v>13283625327</v>
      </c>
      <c r="G43">
        <v>34480592</v>
      </c>
    </row>
    <row r="44" spans="1:7" x14ac:dyDescent="0.3">
      <c r="A44" s="1" t="s">
        <v>6</v>
      </c>
      <c r="B44">
        <v>2019</v>
      </c>
      <c r="C44" s="1" t="s">
        <v>64</v>
      </c>
      <c r="D44" s="1" t="s">
        <v>71</v>
      </c>
      <c r="E44">
        <v>13216399.01</v>
      </c>
      <c r="F44">
        <v>2904896192</v>
      </c>
      <c r="G44">
        <v>5227753</v>
      </c>
    </row>
    <row r="45" spans="1:7" x14ac:dyDescent="0.3">
      <c r="A45" s="1" t="s">
        <v>6</v>
      </c>
      <c r="B45">
        <v>2019</v>
      </c>
      <c r="C45" s="1" t="s">
        <v>64</v>
      </c>
      <c r="D45" s="1" t="s">
        <v>72</v>
      </c>
      <c r="E45">
        <v>300908964.82999998</v>
      </c>
      <c r="F45">
        <v>7409613789</v>
      </c>
      <c r="G45">
        <v>0</v>
      </c>
    </row>
    <row r="46" spans="1:7" x14ac:dyDescent="0.3">
      <c r="A46" s="1" t="s">
        <v>6</v>
      </c>
      <c r="B46">
        <v>2019</v>
      </c>
      <c r="C46" s="1" t="s">
        <v>64</v>
      </c>
      <c r="D46" s="1" t="s">
        <v>74</v>
      </c>
      <c r="E46">
        <v>0</v>
      </c>
      <c r="F46">
        <v>0</v>
      </c>
      <c r="G46">
        <v>0</v>
      </c>
    </row>
    <row r="47" spans="1:7" x14ac:dyDescent="0.3">
      <c r="A47" s="1" t="s">
        <v>6</v>
      </c>
      <c r="B47">
        <v>2020</v>
      </c>
      <c r="C47" s="1" t="s">
        <v>63</v>
      </c>
      <c r="D47" s="1" t="s">
        <v>65</v>
      </c>
      <c r="E47">
        <v>5208.46</v>
      </c>
      <c r="F47">
        <v>35560789.630000003</v>
      </c>
      <c r="G47">
        <v>0</v>
      </c>
    </row>
    <row r="48" spans="1:7" x14ac:dyDescent="0.3">
      <c r="A48" s="1" t="s">
        <v>6</v>
      </c>
      <c r="B48">
        <v>2020</v>
      </c>
      <c r="C48" s="1" t="s">
        <v>63</v>
      </c>
      <c r="D48" s="1" t="s">
        <v>66</v>
      </c>
      <c r="E48">
        <v>58400.959999999999</v>
      </c>
      <c r="F48">
        <v>691579.19</v>
      </c>
      <c r="G48">
        <v>1793.36</v>
      </c>
    </row>
    <row r="49" spans="1:7" x14ac:dyDescent="0.3">
      <c r="A49" s="1" t="s">
        <v>6</v>
      </c>
      <c r="B49">
        <v>2020</v>
      </c>
      <c r="C49" s="1" t="s">
        <v>63</v>
      </c>
      <c r="D49" s="1" t="s">
        <v>67</v>
      </c>
      <c r="E49">
        <v>7424593.9500000002</v>
      </c>
      <c r="F49">
        <v>107937061.68000001</v>
      </c>
      <c r="G49">
        <v>301089.19</v>
      </c>
    </row>
    <row r="50" spans="1:7" x14ac:dyDescent="0.3">
      <c r="A50" s="1" t="s">
        <v>6</v>
      </c>
      <c r="B50">
        <v>2020</v>
      </c>
      <c r="C50" s="1" t="s">
        <v>63</v>
      </c>
      <c r="D50" s="1" t="s">
        <v>68</v>
      </c>
      <c r="E50">
        <v>2242987.87</v>
      </c>
      <c r="F50">
        <v>44440945.850000001</v>
      </c>
      <c r="G50">
        <v>0</v>
      </c>
    </row>
    <row r="51" spans="1:7" x14ac:dyDescent="0.3">
      <c r="A51" s="1" t="s">
        <v>6</v>
      </c>
      <c r="B51">
        <v>2020</v>
      </c>
      <c r="C51" s="1" t="s">
        <v>64</v>
      </c>
      <c r="D51" s="1" t="s">
        <v>69</v>
      </c>
      <c r="E51">
        <v>79428180.230000004</v>
      </c>
      <c r="F51">
        <v>2560466261.04</v>
      </c>
      <c r="G51">
        <v>0</v>
      </c>
    </row>
    <row r="52" spans="1:7" x14ac:dyDescent="0.3">
      <c r="A52" s="1" t="s">
        <v>6</v>
      </c>
      <c r="B52">
        <v>2020</v>
      </c>
      <c r="C52" s="1" t="s">
        <v>64</v>
      </c>
      <c r="D52" s="1" t="s">
        <v>70</v>
      </c>
      <c r="E52">
        <v>158374535.65000001</v>
      </c>
      <c r="F52">
        <v>12476122899.34</v>
      </c>
      <c r="G52">
        <v>33033710.379999999</v>
      </c>
    </row>
    <row r="53" spans="1:7" x14ac:dyDescent="0.3">
      <c r="A53" s="1" t="s">
        <v>6</v>
      </c>
      <c r="B53">
        <v>2020</v>
      </c>
      <c r="C53" s="1" t="s">
        <v>64</v>
      </c>
      <c r="D53" s="1" t="s">
        <v>71</v>
      </c>
      <c r="E53">
        <v>12389376.43</v>
      </c>
      <c r="F53">
        <v>2761410217.0900002</v>
      </c>
      <c r="G53">
        <v>4982139.66</v>
      </c>
    </row>
    <row r="54" spans="1:7" x14ac:dyDescent="0.3">
      <c r="A54" s="1" t="s">
        <v>6</v>
      </c>
      <c r="B54">
        <v>2020</v>
      </c>
      <c r="C54" s="1" t="s">
        <v>64</v>
      </c>
      <c r="D54" s="1" t="s">
        <v>72</v>
      </c>
      <c r="E54">
        <v>307232301.39999998</v>
      </c>
      <c r="F54">
        <v>8224508321.2799997</v>
      </c>
      <c r="G54">
        <v>0</v>
      </c>
    </row>
    <row r="55" spans="1:7" x14ac:dyDescent="0.3">
      <c r="A55" s="1" t="s">
        <v>6</v>
      </c>
      <c r="B55">
        <v>2020</v>
      </c>
      <c r="C55" s="1" t="s">
        <v>64</v>
      </c>
      <c r="D55" s="1" t="s">
        <v>74</v>
      </c>
      <c r="E55">
        <v>0</v>
      </c>
      <c r="F55">
        <v>0</v>
      </c>
      <c r="G55">
        <v>0</v>
      </c>
    </row>
    <row r="56" spans="1:7" x14ac:dyDescent="0.3">
      <c r="A56" s="1" t="s">
        <v>6</v>
      </c>
      <c r="B56">
        <v>2021</v>
      </c>
      <c r="C56" s="1" t="s">
        <v>63</v>
      </c>
      <c r="D56" s="1" t="s">
        <v>65</v>
      </c>
      <c r="E56">
        <v>26153.59</v>
      </c>
      <c r="F56">
        <v>20220547</v>
      </c>
      <c r="G56">
        <v>0</v>
      </c>
    </row>
    <row r="57" spans="1:7" x14ac:dyDescent="0.3">
      <c r="A57" s="1" t="s">
        <v>6</v>
      </c>
      <c r="B57">
        <v>2021</v>
      </c>
      <c r="C57" s="1" t="s">
        <v>63</v>
      </c>
      <c r="D57" s="1" t="s">
        <v>66</v>
      </c>
      <c r="E57">
        <v>56493.87</v>
      </c>
      <c r="F57">
        <v>647492</v>
      </c>
      <c r="G57">
        <v>1760</v>
      </c>
    </row>
    <row r="58" spans="1:7" x14ac:dyDescent="0.3">
      <c r="A58" s="1" t="s">
        <v>6</v>
      </c>
      <c r="B58">
        <v>2021</v>
      </c>
      <c r="C58" s="1" t="s">
        <v>63</v>
      </c>
      <c r="D58" s="1" t="s">
        <v>67</v>
      </c>
      <c r="E58">
        <v>8106300.7800000003</v>
      </c>
      <c r="F58">
        <v>105433518</v>
      </c>
      <c r="G58">
        <v>297315</v>
      </c>
    </row>
    <row r="59" spans="1:7" x14ac:dyDescent="0.3">
      <c r="A59" s="1" t="s">
        <v>6</v>
      </c>
      <c r="B59">
        <v>2021</v>
      </c>
      <c r="C59" s="1" t="s">
        <v>63</v>
      </c>
      <c r="D59" s="1" t="s">
        <v>68</v>
      </c>
      <c r="E59">
        <v>1960222.42</v>
      </c>
      <c r="F59">
        <v>44651788</v>
      </c>
      <c r="G59">
        <v>0</v>
      </c>
    </row>
    <row r="60" spans="1:7" x14ac:dyDescent="0.3">
      <c r="A60" s="1" t="s">
        <v>6</v>
      </c>
      <c r="B60">
        <v>2021</v>
      </c>
      <c r="C60" s="1" t="s">
        <v>64</v>
      </c>
      <c r="D60" s="1" t="s">
        <v>69</v>
      </c>
      <c r="E60">
        <v>79713804.620000005</v>
      </c>
      <c r="F60">
        <v>2583514284</v>
      </c>
      <c r="G60">
        <v>0</v>
      </c>
    </row>
    <row r="61" spans="1:7" x14ac:dyDescent="0.3">
      <c r="A61" s="1" t="s">
        <v>6</v>
      </c>
      <c r="B61">
        <v>2021</v>
      </c>
      <c r="C61" s="1" t="s">
        <v>64</v>
      </c>
      <c r="D61" s="1" t="s">
        <v>70</v>
      </c>
      <c r="E61">
        <v>164073636.84</v>
      </c>
      <c r="F61">
        <v>12785677128</v>
      </c>
      <c r="G61">
        <v>33273890</v>
      </c>
    </row>
    <row r="62" spans="1:7" x14ac:dyDescent="0.3">
      <c r="A62" s="1" t="s">
        <v>6</v>
      </c>
      <c r="B62">
        <v>2021</v>
      </c>
      <c r="C62" s="1" t="s">
        <v>64</v>
      </c>
      <c r="D62" s="1" t="s">
        <v>71</v>
      </c>
      <c r="E62">
        <v>13457272.029999999</v>
      </c>
      <c r="F62">
        <v>2712998480</v>
      </c>
      <c r="G62">
        <v>4998510</v>
      </c>
    </row>
    <row r="63" spans="1:7" x14ac:dyDescent="0.3">
      <c r="A63" s="1" t="s">
        <v>6</v>
      </c>
      <c r="B63">
        <v>2021</v>
      </c>
      <c r="C63" s="1" t="s">
        <v>64</v>
      </c>
      <c r="D63" s="1" t="s">
        <v>72</v>
      </c>
      <c r="E63">
        <v>316667833.38999999</v>
      </c>
      <c r="F63">
        <v>8147631319</v>
      </c>
      <c r="G63">
        <v>0</v>
      </c>
    </row>
    <row r="64" spans="1:7" x14ac:dyDescent="0.3">
      <c r="A64" s="1" t="s">
        <v>6</v>
      </c>
      <c r="B64">
        <v>2021</v>
      </c>
      <c r="C64" s="1" t="s">
        <v>64</v>
      </c>
      <c r="D64" s="1" t="s">
        <v>74</v>
      </c>
      <c r="E64">
        <v>0</v>
      </c>
      <c r="F64">
        <v>0</v>
      </c>
      <c r="G64">
        <v>0</v>
      </c>
    </row>
    <row r="65" spans="1:7" x14ac:dyDescent="0.3">
      <c r="A65" s="1" t="s">
        <v>7</v>
      </c>
      <c r="B65">
        <v>2015</v>
      </c>
      <c r="C65" s="1" t="s">
        <v>63</v>
      </c>
      <c r="D65" s="1" t="s">
        <v>65</v>
      </c>
      <c r="E65">
        <v>0</v>
      </c>
      <c r="F65">
        <v>0</v>
      </c>
      <c r="G65">
        <v>0</v>
      </c>
    </row>
    <row r="66" spans="1:7" x14ac:dyDescent="0.3">
      <c r="A66" s="1" t="s">
        <v>7</v>
      </c>
      <c r="B66">
        <v>2015</v>
      </c>
      <c r="C66" s="1" t="s">
        <v>63</v>
      </c>
      <c r="D66" s="1" t="s">
        <v>66</v>
      </c>
      <c r="E66">
        <v>0</v>
      </c>
      <c r="F66">
        <v>0</v>
      </c>
      <c r="G66">
        <v>0</v>
      </c>
    </row>
    <row r="67" spans="1:7" x14ac:dyDescent="0.3">
      <c r="A67" s="1" t="s">
        <v>7</v>
      </c>
      <c r="B67">
        <v>2015</v>
      </c>
      <c r="C67" s="1" t="s">
        <v>63</v>
      </c>
      <c r="D67" s="1" t="s">
        <v>67</v>
      </c>
      <c r="E67">
        <v>147133.18</v>
      </c>
      <c r="F67">
        <v>742696.3</v>
      </c>
      <c r="G67">
        <v>0</v>
      </c>
    </row>
    <row r="68" spans="1:7" x14ac:dyDescent="0.3">
      <c r="A68" s="1" t="s">
        <v>7</v>
      </c>
      <c r="B68">
        <v>2015</v>
      </c>
      <c r="C68" s="1" t="s">
        <v>63</v>
      </c>
      <c r="D68" s="1" t="s">
        <v>68</v>
      </c>
      <c r="E68">
        <v>0</v>
      </c>
      <c r="F68">
        <v>0</v>
      </c>
      <c r="G68">
        <v>0</v>
      </c>
    </row>
    <row r="69" spans="1:7" x14ac:dyDescent="0.3">
      <c r="A69" s="1" t="s">
        <v>7</v>
      </c>
      <c r="B69">
        <v>2015</v>
      </c>
      <c r="C69" s="1" t="s">
        <v>64</v>
      </c>
      <c r="D69" s="1" t="s">
        <v>69</v>
      </c>
      <c r="E69">
        <v>0</v>
      </c>
      <c r="F69">
        <v>0</v>
      </c>
      <c r="G69">
        <v>0</v>
      </c>
    </row>
    <row r="70" spans="1:7" x14ac:dyDescent="0.3">
      <c r="A70" s="1" t="s">
        <v>7</v>
      </c>
      <c r="B70">
        <v>2015</v>
      </c>
      <c r="C70" s="1" t="s">
        <v>64</v>
      </c>
      <c r="D70" s="1" t="s">
        <v>70</v>
      </c>
      <c r="E70">
        <v>4012384.08</v>
      </c>
      <c r="F70">
        <v>86528983.680000007</v>
      </c>
      <c r="G70">
        <v>208261</v>
      </c>
    </row>
    <row r="71" spans="1:7" x14ac:dyDescent="0.3">
      <c r="A71" s="1" t="s">
        <v>7</v>
      </c>
      <c r="B71">
        <v>2015</v>
      </c>
      <c r="C71" s="1" t="s">
        <v>64</v>
      </c>
      <c r="D71" s="1" t="s">
        <v>71</v>
      </c>
      <c r="E71">
        <v>0</v>
      </c>
      <c r="F71">
        <v>0</v>
      </c>
      <c r="G71">
        <v>0</v>
      </c>
    </row>
    <row r="72" spans="1:7" x14ac:dyDescent="0.3">
      <c r="A72" s="1" t="s">
        <v>7</v>
      </c>
      <c r="B72">
        <v>2015</v>
      </c>
      <c r="C72" s="1" t="s">
        <v>64</v>
      </c>
      <c r="D72" s="1" t="s">
        <v>72</v>
      </c>
      <c r="E72">
        <v>18511055.420000002</v>
      </c>
      <c r="F72">
        <v>113874890.45999999</v>
      </c>
      <c r="G72">
        <v>0</v>
      </c>
    </row>
    <row r="73" spans="1:7" x14ac:dyDescent="0.3">
      <c r="A73" s="1" t="s">
        <v>7</v>
      </c>
      <c r="B73">
        <v>2015</v>
      </c>
      <c r="C73" s="1" t="s">
        <v>64</v>
      </c>
      <c r="D73" s="1" t="s">
        <v>74</v>
      </c>
      <c r="E73">
        <v>0</v>
      </c>
      <c r="F73">
        <v>0</v>
      </c>
      <c r="G73">
        <v>0</v>
      </c>
    </row>
    <row r="74" spans="1:7" x14ac:dyDescent="0.3">
      <c r="A74" s="1" t="s">
        <v>7</v>
      </c>
      <c r="B74">
        <v>2016</v>
      </c>
      <c r="C74" s="1" t="s">
        <v>63</v>
      </c>
      <c r="D74" s="1" t="s">
        <v>65</v>
      </c>
      <c r="E74">
        <v>0</v>
      </c>
      <c r="F74">
        <v>0</v>
      </c>
      <c r="G74">
        <v>0</v>
      </c>
    </row>
    <row r="75" spans="1:7" x14ac:dyDescent="0.3">
      <c r="A75" s="1" t="s">
        <v>7</v>
      </c>
      <c r="B75">
        <v>2016</v>
      </c>
      <c r="C75" s="1" t="s">
        <v>63</v>
      </c>
      <c r="D75" s="1" t="s">
        <v>66</v>
      </c>
      <c r="E75">
        <v>0</v>
      </c>
      <c r="F75">
        <v>0</v>
      </c>
      <c r="G75">
        <v>0</v>
      </c>
    </row>
    <row r="76" spans="1:7" x14ac:dyDescent="0.3">
      <c r="A76" s="1" t="s">
        <v>7</v>
      </c>
      <c r="B76">
        <v>2016</v>
      </c>
      <c r="C76" s="1" t="s">
        <v>63</v>
      </c>
      <c r="D76" s="1" t="s">
        <v>67</v>
      </c>
      <c r="E76">
        <v>144515.9</v>
      </c>
      <c r="F76">
        <v>584575.4</v>
      </c>
      <c r="G76">
        <v>0</v>
      </c>
    </row>
    <row r="77" spans="1:7" x14ac:dyDescent="0.3">
      <c r="A77" s="1" t="s">
        <v>7</v>
      </c>
      <c r="B77">
        <v>2016</v>
      </c>
      <c r="C77" s="1" t="s">
        <v>63</v>
      </c>
      <c r="D77" s="1" t="s">
        <v>68</v>
      </c>
      <c r="E77">
        <v>0</v>
      </c>
      <c r="F77">
        <v>0</v>
      </c>
      <c r="G77">
        <v>0</v>
      </c>
    </row>
    <row r="78" spans="1:7" x14ac:dyDescent="0.3">
      <c r="A78" s="1" t="s">
        <v>7</v>
      </c>
      <c r="B78">
        <v>2016</v>
      </c>
      <c r="C78" s="1" t="s">
        <v>64</v>
      </c>
      <c r="D78" s="1" t="s">
        <v>69</v>
      </c>
      <c r="E78">
        <v>0</v>
      </c>
      <c r="F78">
        <v>0</v>
      </c>
      <c r="G78">
        <v>0</v>
      </c>
    </row>
    <row r="79" spans="1:7" x14ac:dyDescent="0.3">
      <c r="A79" s="1" t="s">
        <v>7</v>
      </c>
      <c r="B79">
        <v>2016</v>
      </c>
      <c r="C79" s="1" t="s">
        <v>64</v>
      </c>
      <c r="D79" s="1" t="s">
        <v>70</v>
      </c>
      <c r="E79">
        <v>4045308.26</v>
      </c>
      <c r="F79">
        <v>89578885.780000001</v>
      </c>
      <c r="G79">
        <v>217368.62</v>
      </c>
    </row>
    <row r="80" spans="1:7" x14ac:dyDescent="0.3">
      <c r="A80" s="1" t="s">
        <v>7</v>
      </c>
      <c r="B80">
        <v>2016</v>
      </c>
      <c r="C80" s="1" t="s">
        <v>64</v>
      </c>
      <c r="D80" s="1" t="s">
        <v>71</v>
      </c>
      <c r="E80">
        <v>0</v>
      </c>
      <c r="F80">
        <v>0</v>
      </c>
      <c r="G80">
        <v>0</v>
      </c>
    </row>
    <row r="81" spans="1:7" x14ac:dyDescent="0.3">
      <c r="A81" s="1" t="s">
        <v>7</v>
      </c>
      <c r="B81">
        <v>2016</v>
      </c>
      <c r="C81" s="1" t="s">
        <v>64</v>
      </c>
      <c r="D81" s="1" t="s">
        <v>72</v>
      </c>
      <c r="E81">
        <v>18520573.460000001</v>
      </c>
      <c r="F81">
        <v>107099603.73999999</v>
      </c>
      <c r="G81">
        <v>0</v>
      </c>
    </row>
    <row r="82" spans="1:7" x14ac:dyDescent="0.3">
      <c r="A82" s="1" t="s">
        <v>7</v>
      </c>
      <c r="B82">
        <v>2016</v>
      </c>
      <c r="C82" s="1" t="s">
        <v>64</v>
      </c>
      <c r="D82" s="1" t="s">
        <v>74</v>
      </c>
      <c r="E82">
        <v>0</v>
      </c>
      <c r="F82">
        <v>0</v>
      </c>
      <c r="G82">
        <v>0</v>
      </c>
    </row>
    <row r="83" spans="1:7" x14ac:dyDescent="0.3">
      <c r="A83" s="1" t="s">
        <v>7</v>
      </c>
      <c r="B83">
        <v>2017</v>
      </c>
      <c r="C83" s="1" t="s">
        <v>63</v>
      </c>
      <c r="D83" s="1" t="s">
        <v>65</v>
      </c>
      <c r="E83">
        <v>0</v>
      </c>
      <c r="F83">
        <v>0</v>
      </c>
      <c r="G83">
        <v>0</v>
      </c>
    </row>
    <row r="84" spans="1:7" x14ac:dyDescent="0.3">
      <c r="A84" s="1" t="s">
        <v>7</v>
      </c>
      <c r="B84">
        <v>2017</v>
      </c>
      <c r="C84" s="1" t="s">
        <v>63</v>
      </c>
      <c r="D84" s="1" t="s">
        <v>66</v>
      </c>
      <c r="E84">
        <v>0</v>
      </c>
      <c r="F84">
        <v>0</v>
      </c>
      <c r="G84">
        <v>0</v>
      </c>
    </row>
    <row r="85" spans="1:7" x14ac:dyDescent="0.3">
      <c r="A85" s="1" t="s">
        <v>7</v>
      </c>
      <c r="B85">
        <v>2017</v>
      </c>
      <c r="C85" s="1" t="s">
        <v>63</v>
      </c>
      <c r="D85" s="1" t="s">
        <v>67</v>
      </c>
      <c r="E85">
        <v>158081.82</v>
      </c>
      <c r="F85">
        <v>582536.69999999995</v>
      </c>
      <c r="G85">
        <v>0</v>
      </c>
    </row>
    <row r="86" spans="1:7" x14ac:dyDescent="0.3">
      <c r="A86" s="1" t="s">
        <v>7</v>
      </c>
      <c r="B86">
        <v>2017</v>
      </c>
      <c r="C86" s="1" t="s">
        <v>63</v>
      </c>
      <c r="D86" s="1" t="s">
        <v>68</v>
      </c>
      <c r="E86">
        <v>0</v>
      </c>
      <c r="F86">
        <v>0</v>
      </c>
      <c r="G86">
        <v>0</v>
      </c>
    </row>
    <row r="87" spans="1:7" x14ac:dyDescent="0.3">
      <c r="A87" s="1" t="s">
        <v>7</v>
      </c>
      <c r="B87">
        <v>2017</v>
      </c>
      <c r="C87" s="1" t="s">
        <v>64</v>
      </c>
      <c r="D87" s="1" t="s">
        <v>69</v>
      </c>
      <c r="E87">
        <v>0</v>
      </c>
      <c r="F87">
        <v>0</v>
      </c>
      <c r="G87">
        <v>0</v>
      </c>
    </row>
    <row r="88" spans="1:7" x14ac:dyDescent="0.3">
      <c r="A88" s="1" t="s">
        <v>7</v>
      </c>
      <c r="B88">
        <v>2017</v>
      </c>
      <c r="C88" s="1" t="s">
        <v>64</v>
      </c>
      <c r="D88" s="1" t="s">
        <v>70</v>
      </c>
      <c r="E88">
        <v>4000797.1</v>
      </c>
      <c r="F88">
        <v>94512142.890000001</v>
      </c>
      <c r="G88">
        <v>210836.14</v>
      </c>
    </row>
    <row r="89" spans="1:7" x14ac:dyDescent="0.3">
      <c r="A89" s="1" t="s">
        <v>7</v>
      </c>
      <c r="B89">
        <v>2017</v>
      </c>
      <c r="C89" s="1" t="s">
        <v>64</v>
      </c>
      <c r="D89" s="1" t="s">
        <v>71</v>
      </c>
      <c r="E89">
        <v>0</v>
      </c>
      <c r="F89">
        <v>0</v>
      </c>
      <c r="G89">
        <v>0</v>
      </c>
    </row>
    <row r="90" spans="1:7" x14ac:dyDescent="0.3">
      <c r="A90" s="1" t="s">
        <v>7</v>
      </c>
      <c r="B90">
        <v>2017</v>
      </c>
      <c r="C90" s="1" t="s">
        <v>64</v>
      </c>
      <c r="D90" s="1" t="s">
        <v>72</v>
      </c>
      <c r="E90">
        <v>18863147.91</v>
      </c>
      <c r="F90">
        <v>107969097.83</v>
      </c>
      <c r="G90">
        <v>0</v>
      </c>
    </row>
    <row r="91" spans="1:7" x14ac:dyDescent="0.3">
      <c r="A91" s="1" t="s">
        <v>7</v>
      </c>
      <c r="B91">
        <v>2017</v>
      </c>
      <c r="C91" s="1" t="s">
        <v>64</v>
      </c>
      <c r="D91" s="1" t="s">
        <v>74</v>
      </c>
      <c r="E91">
        <v>0</v>
      </c>
      <c r="F91">
        <v>0</v>
      </c>
      <c r="G91">
        <v>0</v>
      </c>
    </row>
    <row r="92" spans="1:7" x14ac:dyDescent="0.3">
      <c r="A92" s="1" t="s">
        <v>7</v>
      </c>
      <c r="B92">
        <v>2018</v>
      </c>
      <c r="C92" s="1" t="s">
        <v>63</v>
      </c>
      <c r="D92" s="1" t="s">
        <v>65</v>
      </c>
      <c r="E92">
        <v>0</v>
      </c>
      <c r="F92">
        <v>0</v>
      </c>
      <c r="G92">
        <v>0</v>
      </c>
    </row>
    <row r="93" spans="1:7" x14ac:dyDescent="0.3">
      <c r="A93" s="1" t="s">
        <v>7</v>
      </c>
      <c r="B93">
        <v>2018</v>
      </c>
      <c r="C93" s="1" t="s">
        <v>63</v>
      </c>
      <c r="D93" s="1" t="s">
        <v>66</v>
      </c>
      <c r="E93">
        <v>0</v>
      </c>
      <c r="F93">
        <v>0</v>
      </c>
      <c r="G93">
        <v>0</v>
      </c>
    </row>
    <row r="94" spans="1:7" x14ac:dyDescent="0.3">
      <c r="A94" s="1" t="s">
        <v>7</v>
      </c>
      <c r="B94">
        <v>2018</v>
      </c>
      <c r="C94" s="1" t="s">
        <v>63</v>
      </c>
      <c r="D94" s="1" t="s">
        <v>67</v>
      </c>
      <c r="E94">
        <v>199447.79</v>
      </c>
      <c r="F94">
        <v>577097</v>
      </c>
      <c r="G94">
        <v>0</v>
      </c>
    </row>
    <row r="95" spans="1:7" x14ac:dyDescent="0.3">
      <c r="A95" s="1" t="s">
        <v>7</v>
      </c>
      <c r="B95">
        <v>2018</v>
      </c>
      <c r="C95" s="1" t="s">
        <v>63</v>
      </c>
      <c r="D95" s="1" t="s">
        <v>68</v>
      </c>
      <c r="E95">
        <v>0</v>
      </c>
      <c r="F95">
        <v>0</v>
      </c>
      <c r="G95">
        <v>0</v>
      </c>
    </row>
    <row r="96" spans="1:7" x14ac:dyDescent="0.3">
      <c r="A96" s="1" t="s">
        <v>7</v>
      </c>
      <c r="B96">
        <v>2018</v>
      </c>
      <c r="C96" s="1" t="s">
        <v>64</v>
      </c>
      <c r="D96" s="1" t="s">
        <v>69</v>
      </c>
      <c r="E96">
        <v>0</v>
      </c>
      <c r="F96">
        <v>0</v>
      </c>
      <c r="G96">
        <v>0</v>
      </c>
    </row>
    <row r="97" spans="1:7" x14ac:dyDescent="0.3">
      <c r="A97" s="1" t="s">
        <v>7</v>
      </c>
      <c r="B97">
        <v>2018</v>
      </c>
      <c r="C97" s="1" t="s">
        <v>64</v>
      </c>
      <c r="D97" s="1" t="s">
        <v>70</v>
      </c>
      <c r="E97">
        <v>4044417.25</v>
      </c>
      <c r="F97">
        <v>109385574.425209</v>
      </c>
      <c r="G97">
        <v>234798.13</v>
      </c>
    </row>
    <row r="98" spans="1:7" x14ac:dyDescent="0.3">
      <c r="A98" s="1" t="s">
        <v>7</v>
      </c>
      <c r="B98">
        <v>2018</v>
      </c>
      <c r="C98" s="1" t="s">
        <v>64</v>
      </c>
      <c r="D98" s="1" t="s">
        <v>71</v>
      </c>
      <c r="E98">
        <v>0</v>
      </c>
      <c r="F98">
        <v>0</v>
      </c>
      <c r="G98">
        <v>0</v>
      </c>
    </row>
    <row r="99" spans="1:7" x14ac:dyDescent="0.3">
      <c r="A99" s="1" t="s">
        <v>7</v>
      </c>
      <c r="B99">
        <v>2018</v>
      </c>
      <c r="C99" s="1" t="s">
        <v>64</v>
      </c>
      <c r="D99" s="1" t="s">
        <v>72</v>
      </c>
      <c r="E99">
        <v>19161629.969999999</v>
      </c>
      <c r="F99">
        <v>114603103.65000001</v>
      </c>
      <c r="G99">
        <v>0</v>
      </c>
    </row>
    <row r="100" spans="1:7" x14ac:dyDescent="0.3">
      <c r="A100" s="1" t="s">
        <v>7</v>
      </c>
      <c r="B100">
        <v>2018</v>
      </c>
      <c r="C100" s="1" t="s">
        <v>64</v>
      </c>
      <c r="D100" s="1" t="s">
        <v>74</v>
      </c>
      <c r="E100">
        <v>0</v>
      </c>
      <c r="F100">
        <v>0</v>
      </c>
      <c r="G100">
        <v>0</v>
      </c>
    </row>
    <row r="101" spans="1:7" x14ac:dyDescent="0.3">
      <c r="A101" s="1" t="s">
        <v>7</v>
      </c>
      <c r="B101">
        <v>2019</v>
      </c>
      <c r="C101" s="1" t="s">
        <v>63</v>
      </c>
      <c r="D101" s="1" t="s">
        <v>65</v>
      </c>
      <c r="E101">
        <v>0</v>
      </c>
      <c r="F101">
        <v>0</v>
      </c>
      <c r="G101">
        <v>0</v>
      </c>
    </row>
    <row r="102" spans="1:7" x14ac:dyDescent="0.3">
      <c r="A102" s="1" t="s">
        <v>7</v>
      </c>
      <c r="B102">
        <v>2019</v>
      </c>
      <c r="C102" s="1" t="s">
        <v>63</v>
      </c>
      <c r="D102" s="1" t="s">
        <v>66</v>
      </c>
      <c r="E102">
        <v>0</v>
      </c>
      <c r="F102">
        <v>0</v>
      </c>
      <c r="G102">
        <v>0</v>
      </c>
    </row>
    <row r="103" spans="1:7" x14ac:dyDescent="0.3">
      <c r="A103" s="1" t="s">
        <v>7</v>
      </c>
      <c r="B103">
        <v>2019</v>
      </c>
      <c r="C103" s="1" t="s">
        <v>63</v>
      </c>
      <c r="D103" s="1" t="s">
        <v>67</v>
      </c>
      <c r="E103">
        <v>330224</v>
      </c>
      <c r="F103">
        <v>566130</v>
      </c>
      <c r="G103">
        <v>1574</v>
      </c>
    </row>
    <row r="104" spans="1:7" x14ac:dyDescent="0.3">
      <c r="A104" s="1" t="s">
        <v>7</v>
      </c>
      <c r="B104">
        <v>2019</v>
      </c>
      <c r="C104" s="1" t="s">
        <v>63</v>
      </c>
      <c r="D104" s="1" t="s">
        <v>68</v>
      </c>
      <c r="E104">
        <v>0</v>
      </c>
      <c r="F104">
        <v>0</v>
      </c>
      <c r="G104">
        <v>0</v>
      </c>
    </row>
    <row r="105" spans="1:7" x14ac:dyDescent="0.3">
      <c r="A105" s="1" t="s">
        <v>7</v>
      </c>
      <c r="B105">
        <v>2019</v>
      </c>
      <c r="C105" s="1" t="s">
        <v>64</v>
      </c>
      <c r="D105" s="1" t="s">
        <v>69</v>
      </c>
      <c r="E105">
        <v>0</v>
      </c>
      <c r="F105">
        <v>0</v>
      </c>
      <c r="G105">
        <v>0</v>
      </c>
    </row>
    <row r="106" spans="1:7" x14ac:dyDescent="0.3">
      <c r="A106" s="1" t="s">
        <v>7</v>
      </c>
      <c r="B106">
        <v>2019</v>
      </c>
      <c r="C106" s="1" t="s">
        <v>64</v>
      </c>
      <c r="D106" s="1" t="s">
        <v>70</v>
      </c>
      <c r="E106">
        <v>4036900</v>
      </c>
      <c r="F106">
        <v>115631850</v>
      </c>
      <c r="G106">
        <v>243010</v>
      </c>
    </row>
    <row r="107" spans="1:7" x14ac:dyDescent="0.3">
      <c r="A107" s="1" t="s">
        <v>7</v>
      </c>
      <c r="B107">
        <v>2019</v>
      </c>
      <c r="C107" s="1" t="s">
        <v>64</v>
      </c>
      <c r="D107" s="1" t="s">
        <v>71</v>
      </c>
      <c r="E107">
        <v>0</v>
      </c>
      <c r="F107">
        <v>0</v>
      </c>
      <c r="G107">
        <v>0</v>
      </c>
    </row>
    <row r="108" spans="1:7" x14ac:dyDescent="0.3">
      <c r="A108" s="1" t="s">
        <v>7</v>
      </c>
      <c r="B108">
        <v>2019</v>
      </c>
      <c r="C108" s="1" t="s">
        <v>64</v>
      </c>
      <c r="D108" s="1" t="s">
        <v>72</v>
      </c>
      <c r="E108">
        <v>19743062</v>
      </c>
      <c r="F108">
        <v>119602504</v>
      </c>
      <c r="G108">
        <v>0</v>
      </c>
    </row>
    <row r="109" spans="1:7" x14ac:dyDescent="0.3">
      <c r="A109" s="1" t="s">
        <v>7</v>
      </c>
      <c r="B109">
        <v>2019</v>
      </c>
      <c r="C109" s="1" t="s">
        <v>64</v>
      </c>
      <c r="D109" s="1" t="s">
        <v>74</v>
      </c>
      <c r="E109">
        <v>0</v>
      </c>
      <c r="F109">
        <v>0</v>
      </c>
      <c r="G109">
        <v>0</v>
      </c>
    </row>
    <row r="110" spans="1:7" x14ac:dyDescent="0.3">
      <c r="A110" s="1" t="s">
        <v>7</v>
      </c>
      <c r="B110">
        <v>2020</v>
      </c>
      <c r="C110" s="1" t="s">
        <v>63</v>
      </c>
      <c r="D110" s="1" t="s">
        <v>65</v>
      </c>
      <c r="E110">
        <v>0</v>
      </c>
      <c r="F110">
        <v>0</v>
      </c>
      <c r="G110">
        <v>0</v>
      </c>
    </row>
    <row r="111" spans="1:7" x14ac:dyDescent="0.3">
      <c r="A111" s="1" t="s">
        <v>7</v>
      </c>
      <c r="B111">
        <v>2020</v>
      </c>
      <c r="C111" s="1" t="s">
        <v>63</v>
      </c>
      <c r="D111" s="1" t="s">
        <v>66</v>
      </c>
      <c r="E111">
        <v>0</v>
      </c>
      <c r="F111">
        <v>0</v>
      </c>
      <c r="G111">
        <v>0</v>
      </c>
    </row>
    <row r="112" spans="1:7" x14ac:dyDescent="0.3">
      <c r="A112" s="1" t="s">
        <v>7</v>
      </c>
      <c r="B112">
        <v>2020</v>
      </c>
      <c r="C112" s="1" t="s">
        <v>63</v>
      </c>
      <c r="D112" s="1" t="s">
        <v>67</v>
      </c>
      <c r="E112">
        <v>205248.97</v>
      </c>
      <c r="F112">
        <v>592582.1</v>
      </c>
      <c r="G112">
        <v>1643</v>
      </c>
    </row>
    <row r="113" spans="1:7" x14ac:dyDescent="0.3">
      <c r="A113" s="1" t="s">
        <v>7</v>
      </c>
      <c r="B113">
        <v>2020</v>
      </c>
      <c r="C113" s="1" t="s">
        <v>63</v>
      </c>
      <c r="D113" s="1" t="s">
        <v>68</v>
      </c>
      <c r="E113">
        <v>0</v>
      </c>
      <c r="F113">
        <v>0</v>
      </c>
      <c r="G113">
        <v>0</v>
      </c>
    </row>
    <row r="114" spans="1:7" x14ac:dyDescent="0.3">
      <c r="A114" s="1" t="s">
        <v>7</v>
      </c>
      <c r="B114">
        <v>2020</v>
      </c>
      <c r="C114" s="1" t="s">
        <v>64</v>
      </c>
      <c r="D114" s="1" t="s">
        <v>69</v>
      </c>
      <c r="E114">
        <v>0</v>
      </c>
      <c r="F114">
        <v>0</v>
      </c>
      <c r="G114">
        <v>0</v>
      </c>
    </row>
    <row r="115" spans="1:7" x14ac:dyDescent="0.3">
      <c r="A115" s="1" t="s">
        <v>7</v>
      </c>
      <c r="B115">
        <v>2020</v>
      </c>
      <c r="C115" s="1" t="s">
        <v>64</v>
      </c>
      <c r="D115" s="1" t="s">
        <v>70</v>
      </c>
      <c r="E115">
        <v>4567353.83</v>
      </c>
      <c r="F115">
        <v>103396925.31</v>
      </c>
      <c r="G115">
        <v>232896.94</v>
      </c>
    </row>
    <row r="116" spans="1:7" x14ac:dyDescent="0.3">
      <c r="A116" s="1" t="s">
        <v>7</v>
      </c>
      <c r="B116">
        <v>2020</v>
      </c>
      <c r="C116" s="1" t="s">
        <v>64</v>
      </c>
      <c r="D116" s="1" t="s">
        <v>71</v>
      </c>
      <c r="E116">
        <v>0</v>
      </c>
      <c r="F116">
        <v>0</v>
      </c>
      <c r="G116">
        <v>0</v>
      </c>
    </row>
    <row r="117" spans="1:7" x14ac:dyDescent="0.3">
      <c r="A117" s="1" t="s">
        <v>7</v>
      </c>
      <c r="B117">
        <v>2020</v>
      </c>
      <c r="C117" s="1" t="s">
        <v>64</v>
      </c>
      <c r="D117" s="1" t="s">
        <v>72</v>
      </c>
      <c r="E117">
        <v>20331843.239999998</v>
      </c>
      <c r="F117">
        <v>125150712.43000001</v>
      </c>
      <c r="G117">
        <v>0</v>
      </c>
    </row>
    <row r="118" spans="1:7" x14ac:dyDescent="0.3">
      <c r="A118" s="1" t="s">
        <v>7</v>
      </c>
      <c r="B118">
        <v>2020</v>
      </c>
      <c r="C118" s="1" t="s">
        <v>64</v>
      </c>
      <c r="D118" s="1" t="s">
        <v>74</v>
      </c>
      <c r="E118">
        <v>0</v>
      </c>
      <c r="F118">
        <v>0</v>
      </c>
      <c r="G118">
        <v>0</v>
      </c>
    </row>
    <row r="119" spans="1:7" x14ac:dyDescent="0.3">
      <c r="A119" s="1" t="s">
        <v>7</v>
      </c>
      <c r="B119">
        <v>2021</v>
      </c>
      <c r="C119" s="1" t="s">
        <v>63</v>
      </c>
      <c r="D119" s="1" t="s">
        <v>65</v>
      </c>
      <c r="E119">
        <v>0</v>
      </c>
      <c r="F119">
        <v>0</v>
      </c>
      <c r="G119">
        <v>0</v>
      </c>
    </row>
    <row r="120" spans="1:7" x14ac:dyDescent="0.3">
      <c r="A120" s="1" t="s">
        <v>7</v>
      </c>
      <c r="B120">
        <v>2021</v>
      </c>
      <c r="C120" s="1" t="s">
        <v>63</v>
      </c>
      <c r="D120" s="1" t="s">
        <v>66</v>
      </c>
      <c r="E120">
        <v>0</v>
      </c>
      <c r="F120">
        <v>0</v>
      </c>
      <c r="G120">
        <v>0</v>
      </c>
    </row>
    <row r="121" spans="1:7" x14ac:dyDescent="0.3">
      <c r="A121" s="1" t="s">
        <v>7</v>
      </c>
      <c r="B121">
        <v>2021</v>
      </c>
      <c r="C121" s="1" t="s">
        <v>63</v>
      </c>
      <c r="D121" s="1" t="s">
        <v>67</v>
      </c>
      <c r="E121">
        <v>196630.07</v>
      </c>
      <c r="F121">
        <v>594156.1</v>
      </c>
      <c r="G121">
        <v>1593.23</v>
      </c>
    </row>
    <row r="122" spans="1:7" x14ac:dyDescent="0.3">
      <c r="A122" s="1" t="s">
        <v>7</v>
      </c>
      <c r="B122">
        <v>2021</v>
      </c>
      <c r="C122" s="1" t="s">
        <v>63</v>
      </c>
      <c r="D122" s="1" t="s">
        <v>68</v>
      </c>
      <c r="E122">
        <v>0</v>
      </c>
      <c r="F122">
        <v>0</v>
      </c>
      <c r="G122">
        <v>0</v>
      </c>
    </row>
    <row r="123" spans="1:7" x14ac:dyDescent="0.3">
      <c r="A123" s="1" t="s">
        <v>7</v>
      </c>
      <c r="B123">
        <v>2021</v>
      </c>
      <c r="C123" s="1" t="s">
        <v>64</v>
      </c>
      <c r="D123" s="1" t="s">
        <v>69</v>
      </c>
      <c r="E123">
        <v>0</v>
      </c>
      <c r="F123">
        <v>0</v>
      </c>
      <c r="G123">
        <v>0</v>
      </c>
    </row>
    <row r="124" spans="1:7" x14ac:dyDescent="0.3">
      <c r="A124" s="1" t="s">
        <v>7</v>
      </c>
      <c r="B124">
        <v>2021</v>
      </c>
      <c r="C124" s="1" t="s">
        <v>64</v>
      </c>
      <c r="D124" s="1" t="s">
        <v>70</v>
      </c>
      <c r="E124">
        <v>4775099.3</v>
      </c>
      <c r="F124">
        <v>117544957.43000001</v>
      </c>
      <c r="G124">
        <v>251732.03</v>
      </c>
    </row>
    <row r="125" spans="1:7" x14ac:dyDescent="0.3">
      <c r="A125" s="1" t="s">
        <v>7</v>
      </c>
      <c r="B125">
        <v>2021</v>
      </c>
      <c r="C125" s="1" t="s">
        <v>64</v>
      </c>
      <c r="D125" s="1" t="s">
        <v>71</v>
      </c>
      <c r="E125">
        <v>0</v>
      </c>
      <c r="F125">
        <v>0</v>
      </c>
      <c r="G125">
        <v>0</v>
      </c>
    </row>
    <row r="126" spans="1:7" x14ac:dyDescent="0.3">
      <c r="A126" s="1" t="s">
        <v>7</v>
      </c>
      <c r="B126">
        <v>2021</v>
      </c>
      <c r="C126" s="1" t="s">
        <v>64</v>
      </c>
      <c r="D126" s="1" t="s">
        <v>72</v>
      </c>
      <c r="E126">
        <v>20633299.18</v>
      </c>
      <c r="F126">
        <v>126175230.26000001</v>
      </c>
      <c r="G126">
        <v>0</v>
      </c>
    </row>
    <row r="127" spans="1:7" x14ac:dyDescent="0.3">
      <c r="A127" s="1" t="s">
        <v>7</v>
      </c>
      <c r="B127">
        <v>2021</v>
      </c>
      <c r="C127" s="1" t="s">
        <v>64</v>
      </c>
      <c r="D127" s="1" t="s">
        <v>74</v>
      </c>
      <c r="E127">
        <v>0</v>
      </c>
      <c r="F127">
        <v>0</v>
      </c>
      <c r="G127">
        <v>0</v>
      </c>
    </row>
    <row r="128" spans="1:7" x14ac:dyDescent="0.3">
      <c r="A128" s="1" t="s">
        <v>8</v>
      </c>
      <c r="B128">
        <v>2015</v>
      </c>
      <c r="C128" s="1" t="s">
        <v>63</v>
      </c>
      <c r="D128" s="1" t="s">
        <v>65</v>
      </c>
      <c r="E128">
        <v>0</v>
      </c>
      <c r="F128">
        <v>0</v>
      </c>
      <c r="G128">
        <v>0</v>
      </c>
    </row>
    <row r="129" spans="1:7" x14ac:dyDescent="0.3">
      <c r="A129" s="1" t="s">
        <v>8</v>
      </c>
      <c r="B129">
        <v>2015</v>
      </c>
      <c r="C129" s="1" t="s">
        <v>63</v>
      </c>
      <c r="D129" s="1" t="s">
        <v>66</v>
      </c>
      <c r="E129">
        <v>0</v>
      </c>
      <c r="F129">
        <v>0</v>
      </c>
      <c r="G129">
        <v>0</v>
      </c>
    </row>
    <row r="130" spans="1:7" x14ac:dyDescent="0.3">
      <c r="A130" s="1" t="s">
        <v>8</v>
      </c>
      <c r="B130">
        <v>2015</v>
      </c>
      <c r="C130" s="1" t="s">
        <v>63</v>
      </c>
      <c r="D130" s="1" t="s">
        <v>67</v>
      </c>
      <c r="E130">
        <v>113149.98</v>
      </c>
      <c r="F130">
        <v>463596</v>
      </c>
      <c r="G130">
        <v>1436</v>
      </c>
    </row>
    <row r="131" spans="1:7" x14ac:dyDescent="0.3">
      <c r="A131" s="1" t="s">
        <v>8</v>
      </c>
      <c r="B131">
        <v>2015</v>
      </c>
      <c r="C131" s="1" t="s">
        <v>63</v>
      </c>
      <c r="D131" s="1" t="s">
        <v>68</v>
      </c>
      <c r="E131">
        <v>0</v>
      </c>
      <c r="F131">
        <v>0</v>
      </c>
      <c r="G131">
        <v>0</v>
      </c>
    </row>
    <row r="132" spans="1:7" x14ac:dyDescent="0.3">
      <c r="A132" s="1" t="s">
        <v>8</v>
      </c>
      <c r="B132">
        <v>2015</v>
      </c>
      <c r="C132" s="1" t="s">
        <v>64</v>
      </c>
      <c r="D132" s="1" t="s">
        <v>69</v>
      </c>
      <c r="E132">
        <v>275148.18</v>
      </c>
      <c r="F132">
        <v>5110232</v>
      </c>
      <c r="G132">
        <v>0</v>
      </c>
    </row>
    <row r="133" spans="1:7" x14ac:dyDescent="0.3">
      <c r="A133" s="1" t="s">
        <v>8</v>
      </c>
      <c r="B133">
        <v>2015</v>
      </c>
      <c r="C133" s="1" t="s">
        <v>64</v>
      </c>
      <c r="D133" s="1" t="s">
        <v>70</v>
      </c>
      <c r="E133">
        <v>227970.34</v>
      </c>
      <c r="F133">
        <v>17571100</v>
      </c>
      <c r="G133">
        <v>50899</v>
      </c>
    </row>
    <row r="134" spans="1:7" x14ac:dyDescent="0.3">
      <c r="A134" s="1" t="s">
        <v>8</v>
      </c>
      <c r="B134">
        <v>2015</v>
      </c>
      <c r="C134" s="1" t="s">
        <v>64</v>
      </c>
      <c r="D134" s="1" t="s">
        <v>71</v>
      </c>
      <c r="E134">
        <v>0</v>
      </c>
      <c r="F134">
        <v>0</v>
      </c>
      <c r="G134">
        <v>0</v>
      </c>
    </row>
    <row r="135" spans="1:7" x14ac:dyDescent="0.3">
      <c r="A135" s="1" t="s">
        <v>8</v>
      </c>
      <c r="B135">
        <v>2015</v>
      </c>
      <c r="C135" s="1" t="s">
        <v>64</v>
      </c>
      <c r="D135" s="1" t="s">
        <v>72</v>
      </c>
      <c r="E135">
        <v>773234.06</v>
      </c>
      <c r="F135">
        <v>9225364</v>
      </c>
      <c r="G135">
        <v>0</v>
      </c>
    </row>
    <row r="136" spans="1:7" x14ac:dyDescent="0.3">
      <c r="A136" s="1" t="s">
        <v>8</v>
      </c>
      <c r="B136">
        <v>2015</v>
      </c>
      <c r="C136" s="1" t="s">
        <v>64</v>
      </c>
      <c r="D136" s="1" t="s">
        <v>74</v>
      </c>
      <c r="E136">
        <v>0</v>
      </c>
      <c r="F136">
        <v>0</v>
      </c>
      <c r="G136">
        <v>0</v>
      </c>
    </row>
    <row r="137" spans="1:7" x14ac:dyDescent="0.3">
      <c r="A137" s="1" t="s">
        <v>8</v>
      </c>
      <c r="B137">
        <v>2016</v>
      </c>
      <c r="C137" s="1" t="s">
        <v>63</v>
      </c>
      <c r="D137" s="1" t="s">
        <v>65</v>
      </c>
      <c r="E137">
        <v>0</v>
      </c>
      <c r="F137">
        <v>0</v>
      </c>
      <c r="G137">
        <v>0</v>
      </c>
    </row>
    <row r="138" spans="1:7" x14ac:dyDescent="0.3">
      <c r="A138" s="1" t="s">
        <v>8</v>
      </c>
      <c r="B138">
        <v>2016</v>
      </c>
      <c r="C138" s="1" t="s">
        <v>63</v>
      </c>
      <c r="D138" s="1" t="s">
        <v>66</v>
      </c>
      <c r="E138">
        <v>0</v>
      </c>
      <c r="F138">
        <v>0</v>
      </c>
      <c r="G138">
        <v>0</v>
      </c>
    </row>
    <row r="139" spans="1:7" x14ac:dyDescent="0.3">
      <c r="A139" s="1" t="s">
        <v>8</v>
      </c>
      <c r="B139">
        <v>2016</v>
      </c>
      <c r="C139" s="1" t="s">
        <v>63</v>
      </c>
      <c r="D139" s="1" t="s">
        <v>67</v>
      </c>
      <c r="E139">
        <v>113226.47</v>
      </c>
      <c r="F139">
        <v>462429.26</v>
      </c>
      <c r="G139">
        <v>1432.56</v>
      </c>
    </row>
    <row r="140" spans="1:7" x14ac:dyDescent="0.3">
      <c r="A140" s="1" t="s">
        <v>8</v>
      </c>
      <c r="B140">
        <v>2016</v>
      </c>
      <c r="C140" s="1" t="s">
        <v>63</v>
      </c>
      <c r="D140" s="1" t="s">
        <v>68</v>
      </c>
      <c r="E140">
        <v>0</v>
      </c>
      <c r="F140">
        <v>0</v>
      </c>
      <c r="G140">
        <v>0</v>
      </c>
    </row>
    <row r="141" spans="1:7" x14ac:dyDescent="0.3">
      <c r="A141" s="1" t="s">
        <v>8</v>
      </c>
      <c r="B141">
        <v>2016</v>
      </c>
      <c r="C141" s="1" t="s">
        <v>64</v>
      </c>
      <c r="D141" s="1" t="s">
        <v>69</v>
      </c>
      <c r="E141">
        <v>258787.95</v>
      </c>
      <c r="F141">
        <v>4951710.95</v>
      </c>
      <c r="G141">
        <v>0</v>
      </c>
    </row>
    <row r="142" spans="1:7" x14ac:dyDescent="0.3">
      <c r="A142" s="1" t="s">
        <v>8</v>
      </c>
      <c r="B142">
        <v>2016</v>
      </c>
      <c r="C142" s="1" t="s">
        <v>64</v>
      </c>
      <c r="D142" s="1" t="s">
        <v>70</v>
      </c>
      <c r="E142">
        <v>225843.15</v>
      </c>
      <c r="F142">
        <v>21235005</v>
      </c>
      <c r="G142">
        <v>40941.64</v>
      </c>
    </row>
    <row r="143" spans="1:7" x14ac:dyDescent="0.3">
      <c r="A143" s="1" t="s">
        <v>8</v>
      </c>
      <c r="B143">
        <v>2016</v>
      </c>
      <c r="C143" s="1" t="s">
        <v>64</v>
      </c>
      <c r="D143" s="1" t="s">
        <v>71</v>
      </c>
      <c r="E143">
        <v>0</v>
      </c>
      <c r="F143">
        <v>0</v>
      </c>
      <c r="G143">
        <v>0</v>
      </c>
    </row>
    <row r="144" spans="1:7" x14ac:dyDescent="0.3">
      <c r="A144" s="1" t="s">
        <v>8</v>
      </c>
      <c r="B144">
        <v>2016</v>
      </c>
      <c r="C144" s="1" t="s">
        <v>64</v>
      </c>
      <c r="D144" s="1" t="s">
        <v>72</v>
      </c>
      <c r="E144">
        <v>712183.3</v>
      </c>
      <c r="F144">
        <v>8885317.5</v>
      </c>
      <c r="G144">
        <v>0</v>
      </c>
    </row>
    <row r="145" spans="1:7" x14ac:dyDescent="0.3">
      <c r="A145" s="1" t="s">
        <v>8</v>
      </c>
      <c r="B145">
        <v>2016</v>
      </c>
      <c r="C145" s="1" t="s">
        <v>64</v>
      </c>
      <c r="D145" s="1" t="s">
        <v>74</v>
      </c>
      <c r="E145">
        <v>0</v>
      </c>
      <c r="F145">
        <v>0</v>
      </c>
      <c r="G145">
        <v>0</v>
      </c>
    </row>
    <row r="146" spans="1:7" x14ac:dyDescent="0.3">
      <c r="A146" s="1" t="s">
        <v>8</v>
      </c>
      <c r="B146">
        <v>2017</v>
      </c>
      <c r="C146" s="1" t="s">
        <v>63</v>
      </c>
      <c r="D146" s="1" t="s">
        <v>65</v>
      </c>
      <c r="E146">
        <v>0</v>
      </c>
      <c r="F146">
        <v>0</v>
      </c>
      <c r="G146">
        <v>0</v>
      </c>
    </row>
    <row r="147" spans="1:7" x14ac:dyDescent="0.3">
      <c r="A147" s="1" t="s">
        <v>8</v>
      </c>
      <c r="B147">
        <v>2017</v>
      </c>
      <c r="C147" s="1" t="s">
        <v>63</v>
      </c>
      <c r="D147" s="1" t="s">
        <v>66</v>
      </c>
      <c r="E147">
        <v>0</v>
      </c>
      <c r="F147">
        <v>0</v>
      </c>
      <c r="G147">
        <v>0</v>
      </c>
    </row>
    <row r="148" spans="1:7" x14ac:dyDescent="0.3">
      <c r="A148" s="1" t="s">
        <v>8</v>
      </c>
      <c r="B148">
        <v>2017</v>
      </c>
      <c r="C148" s="1" t="s">
        <v>63</v>
      </c>
      <c r="D148" s="1" t="s">
        <v>67</v>
      </c>
      <c r="E148">
        <v>119547.92</v>
      </c>
      <c r="F148">
        <v>454606.61</v>
      </c>
      <c r="G148">
        <v>1409.64</v>
      </c>
    </row>
    <row r="149" spans="1:7" x14ac:dyDescent="0.3">
      <c r="A149" s="1" t="s">
        <v>8</v>
      </c>
      <c r="B149">
        <v>2017</v>
      </c>
      <c r="C149" s="1" t="s">
        <v>63</v>
      </c>
      <c r="D149" s="1" t="s">
        <v>68</v>
      </c>
      <c r="E149">
        <v>0</v>
      </c>
      <c r="F149">
        <v>0</v>
      </c>
      <c r="G149">
        <v>0</v>
      </c>
    </row>
    <row r="150" spans="1:7" x14ac:dyDescent="0.3">
      <c r="A150" s="1" t="s">
        <v>8</v>
      </c>
      <c r="B150">
        <v>2017</v>
      </c>
      <c r="C150" s="1" t="s">
        <v>64</v>
      </c>
      <c r="D150" s="1" t="s">
        <v>69</v>
      </c>
      <c r="E150">
        <v>244268.61</v>
      </c>
      <c r="F150">
        <v>4776480.3099999996</v>
      </c>
      <c r="G150">
        <v>0</v>
      </c>
    </row>
    <row r="151" spans="1:7" x14ac:dyDescent="0.3">
      <c r="A151" s="1" t="s">
        <v>8</v>
      </c>
      <c r="B151">
        <v>2017</v>
      </c>
      <c r="C151" s="1" t="s">
        <v>64</v>
      </c>
      <c r="D151" s="1" t="s">
        <v>70</v>
      </c>
      <c r="E151">
        <v>266075.86</v>
      </c>
      <c r="F151">
        <v>15667365.02</v>
      </c>
      <c r="G151">
        <v>43447.9</v>
      </c>
    </row>
    <row r="152" spans="1:7" x14ac:dyDescent="0.3">
      <c r="A152" s="1" t="s">
        <v>8</v>
      </c>
      <c r="B152">
        <v>2017</v>
      </c>
      <c r="C152" s="1" t="s">
        <v>64</v>
      </c>
      <c r="D152" s="1" t="s">
        <v>71</v>
      </c>
      <c r="E152">
        <v>0</v>
      </c>
      <c r="F152">
        <v>0</v>
      </c>
      <c r="G152">
        <v>0</v>
      </c>
    </row>
    <row r="153" spans="1:7" x14ac:dyDescent="0.3">
      <c r="A153" s="1" t="s">
        <v>8</v>
      </c>
      <c r="B153">
        <v>2017</v>
      </c>
      <c r="C153" s="1" t="s">
        <v>64</v>
      </c>
      <c r="D153" s="1" t="s">
        <v>72</v>
      </c>
      <c r="E153">
        <v>754760.43</v>
      </c>
      <c r="F153">
        <v>8711446.4900000002</v>
      </c>
      <c r="G153">
        <v>0</v>
      </c>
    </row>
    <row r="154" spans="1:7" x14ac:dyDescent="0.3">
      <c r="A154" s="1" t="s">
        <v>8</v>
      </c>
      <c r="B154">
        <v>2017</v>
      </c>
      <c r="C154" s="1" t="s">
        <v>64</v>
      </c>
      <c r="D154" s="1" t="s">
        <v>74</v>
      </c>
      <c r="E154">
        <v>0</v>
      </c>
      <c r="F154">
        <v>0</v>
      </c>
      <c r="G154">
        <v>0</v>
      </c>
    </row>
    <row r="155" spans="1:7" x14ac:dyDescent="0.3">
      <c r="A155" s="1" t="s">
        <v>8</v>
      </c>
      <c r="B155">
        <v>2018</v>
      </c>
      <c r="C155" s="1" t="s">
        <v>63</v>
      </c>
      <c r="D155" s="1" t="s">
        <v>65</v>
      </c>
      <c r="E155">
        <v>0</v>
      </c>
      <c r="F155">
        <v>0</v>
      </c>
      <c r="G155">
        <v>0</v>
      </c>
    </row>
    <row r="156" spans="1:7" x14ac:dyDescent="0.3">
      <c r="A156" s="1" t="s">
        <v>8</v>
      </c>
      <c r="B156">
        <v>2018</v>
      </c>
      <c r="C156" s="1" t="s">
        <v>63</v>
      </c>
      <c r="D156" s="1" t="s">
        <v>66</v>
      </c>
      <c r="E156">
        <v>0</v>
      </c>
      <c r="F156">
        <v>0</v>
      </c>
      <c r="G156">
        <v>0</v>
      </c>
    </row>
    <row r="157" spans="1:7" x14ac:dyDescent="0.3">
      <c r="A157" s="1" t="s">
        <v>8</v>
      </c>
      <c r="B157">
        <v>2018</v>
      </c>
      <c r="C157" s="1" t="s">
        <v>63</v>
      </c>
      <c r="D157" s="1" t="s">
        <v>67</v>
      </c>
      <c r="E157">
        <v>122488.93</v>
      </c>
      <c r="F157">
        <v>419430.6</v>
      </c>
      <c r="G157">
        <v>1300.56</v>
      </c>
    </row>
    <row r="158" spans="1:7" x14ac:dyDescent="0.3">
      <c r="A158" s="1" t="s">
        <v>8</v>
      </c>
      <c r="B158">
        <v>2018</v>
      </c>
      <c r="C158" s="1" t="s">
        <v>63</v>
      </c>
      <c r="D158" s="1" t="s">
        <v>68</v>
      </c>
      <c r="E158">
        <v>0</v>
      </c>
      <c r="F158">
        <v>0</v>
      </c>
      <c r="G158">
        <v>0</v>
      </c>
    </row>
    <row r="159" spans="1:7" x14ac:dyDescent="0.3">
      <c r="A159" s="1" t="s">
        <v>8</v>
      </c>
      <c r="B159">
        <v>2018</v>
      </c>
      <c r="C159" s="1" t="s">
        <v>64</v>
      </c>
      <c r="D159" s="1" t="s">
        <v>69</v>
      </c>
      <c r="E159">
        <v>236800.99</v>
      </c>
      <c r="F159">
        <v>4728871.66</v>
      </c>
      <c r="G159">
        <v>0</v>
      </c>
    </row>
    <row r="160" spans="1:7" x14ac:dyDescent="0.3">
      <c r="A160" s="1" t="s">
        <v>8</v>
      </c>
      <c r="B160">
        <v>2018</v>
      </c>
      <c r="C160" s="1" t="s">
        <v>64</v>
      </c>
      <c r="D160" s="1" t="s">
        <v>70</v>
      </c>
      <c r="E160">
        <v>311390.46000000002</v>
      </c>
      <c r="F160">
        <v>15854586</v>
      </c>
      <c r="G160">
        <v>55785.63</v>
      </c>
    </row>
    <row r="161" spans="1:7" x14ac:dyDescent="0.3">
      <c r="A161" s="1" t="s">
        <v>8</v>
      </c>
      <c r="B161">
        <v>2018</v>
      </c>
      <c r="C161" s="1" t="s">
        <v>64</v>
      </c>
      <c r="D161" s="1" t="s">
        <v>71</v>
      </c>
      <c r="E161">
        <v>0</v>
      </c>
      <c r="F161">
        <v>0</v>
      </c>
      <c r="G161">
        <v>0</v>
      </c>
    </row>
    <row r="162" spans="1:7" x14ac:dyDescent="0.3">
      <c r="A162" s="1" t="s">
        <v>8</v>
      </c>
      <c r="B162">
        <v>2018</v>
      </c>
      <c r="C162" s="1" t="s">
        <v>64</v>
      </c>
      <c r="D162" s="1" t="s">
        <v>72</v>
      </c>
      <c r="E162">
        <v>778620.72</v>
      </c>
      <c r="F162">
        <v>9142615.4600000009</v>
      </c>
      <c r="G162">
        <v>0</v>
      </c>
    </row>
    <row r="163" spans="1:7" x14ac:dyDescent="0.3">
      <c r="A163" s="1" t="s">
        <v>8</v>
      </c>
      <c r="B163">
        <v>2018</v>
      </c>
      <c r="C163" s="1" t="s">
        <v>64</v>
      </c>
      <c r="D163" s="1" t="s">
        <v>74</v>
      </c>
      <c r="E163">
        <v>0</v>
      </c>
      <c r="F163">
        <v>0</v>
      </c>
      <c r="G163">
        <v>0</v>
      </c>
    </row>
    <row r="164" spans="1:7" x14ac:dyDescent="0.3">
      <c r="A164" s="1" t="s">
        <v>8</v>
      </c>
      <c r="B164">
        <v>2019</v>
      </c>
      <c r="C164" s="1" t="s">
        <v>63</v>
      </c>
      <c r="D164" s="1" t="s">
        <v>65</v>
      </c>
      <c r="E164">
        <v>0</v>
      </c>
      <c r="F164">
        <v>0</v>
      </c>
      <c r="G164">
        <v>0</v>
      </c>
    </row>
    <row r="165" spans="1:7" x14ac:dyDescent="0.3">
      <c r="A165" s="1" t="s">
        <v>8</v>
      </c>
      <c r="B165">
        <v>2019</v>
      </c>
      <c r="C165" s="1" t="s">
        <v>63</v>
      </c>
      <c r="D165" s="1" t="s">
        <v>66</v>
      </c>
      <c r="E165">
        <v>0</v>
      </c>
      <c r="F165">
        <v>0</v>
      </c>
      <c r="G165">
        <v>0</v>
      </c>
    </row>
    <row r="166" spans="1:7" x14ac:dyDescent="0.3">
      <c r="A166" s="1" t="s">
        <v>8</v>
      </c>
      <c r="B166">
        <v>2019</v>
      </c>
      <c r="C166" s="1" t="s">
        <v>63</v>
      </c>
      <c r="D166" s="1" t="s">
        <v>67</v>
      </c>
      <c r="E166">
        <v>123317.04</v>
      </c>
      <c r="F166">
        <v>407470</v>
      </c>
      <c r="G166">
        <v>1263.48</v>
      </c>
    </row>
    <row r="167" spans="1:7" x14ac:dyDescent="0.3">
      <c r="A167" s="1" t="s">
        <v>8</v>
      </c>
      <c r="B167">
        <v>2019</v>
      </c>
      <c r="C167" s="1" t="s">
        <v>63</v>
      </c>
      <c r="D167" s="1" t="s">
        <v>68</v>
      </c>
      <c r="E167">
        <v>0</v>
      </c>
      <c r="F167">
        <v>0</v>
      </c>
      <c r="G167">
        <v>0</v>
      </c>
    </row>
    <row r="168" spans="1:7" x14ac:dyDescent="0.3">
      <c r="A168" s="1" t="s">
        <v>8</v>
      </c>
      <c r="B168">
        <v>2019</v>
      </c>
      <c r="C168" s="1" t="s">
        <v>64</v>
      </c>
      <c r="D168" s="1" t="s">
        <v>69</v>
      </c>
      <c r="E168">
        <v>238814.01</v>
      </c>
      <c r="F168">
        <v>4649964.5999999996</v>
      </c>
      <c r="G168">
        <v>0</v>
      </c>
    </row>
    <row r="169" spans="1:7" x14ac:dyDescent="0.3">
      <c r="A169" s="1" t="s">
        <v>8</v>
      </c>
      <c r="B169">
        <v>2019</v>
      </c>
      <c r="C169" s="1" t="s">
        <v>64</v>
      </c>
      <c r="D169" s="1" t="s">
        <v>70</v>
      </c>
      <c r="E169">
        <v>282294.40000000002</v>
      </c>
      <c r="F169">
        <v>15421989.1</v>
      </c>
      <c r="G169">
        <v>48321.4</v>
      </c>
    </row>
    <row r="170" spans="1:7" x14ac:dyDescent="0.3">
      <c r="A170" s="1" t="s">
        <v>8</v>
      </c>
      <c r="B170">
        <v>2019</v>
      </c>
      <c r="C170" s="1" t="s">
        <v>64</v>
      </c>
      <c r="D170" s="1" t="s">
        <v>71</v>
      </c>
      <c r="E170">
        <v>0</v>
      </c>
      <c r="F170">
        <v>0</v>
      </c>
      <c r="G170">
        <v>0</v>
      </c>
    </row>
    <row r="171" spans="1:7" x14ac:dyDescent="0.3">
      <c r="A171" s="1" t="s">
        <v>8</v>
      </c>
      <c r="B171">
        <v>2019</v>
      </c>
      <c r="C171" s="1" t="s">
        <v>64</v>
      </c>
      <c r="D171" s="1" t="s">
        <v>72</v>
      </c>
      <c r="E171">
        <v>787730.11</v>
      </c>
      <c r="F171">
        <v>9094655.9000000004</v>
      </c>
      <c r="G171">
        <v>0</v>
      </c>
    </row>
    <row r="172" spans="1:7" x14ac:dyDescent="0.3">
      <c r="A172" s="1" t="s">
        <v>8</v>
      </c>
      <c r="B172">
        <v>2019</v>
      </c>
      <c r="C172" s="1" t="s">
        <v>64</v>
      </c>
      <c r="D172" s="1" t="s">
        <v>74</v>
      </c>
      <c r="E172">
        <v>0</v>
      </c>
      <c r="F172">
        <v>0</v>
      </c>
      <c r="G172">
        <v>0</v>
      </c>
    </row>
    <row r="173" spans="1:7" x14ac:dyDescent="0.3">
      <c r="A173" s="1" t="s">
        <v>8</v>
      </c>
      <c r="B173">
        <v>2020</v>
      </c>
      <c r="C173" s="1" t="s">
        <v>63</v>
      </c>
      <c r="D173" s="1" t="s">
        <v>65</v>
      </c>
      <c r="E173">
        <v>0</v>
      </c>
      <c r="F173">
        <v>0</v>
      </c>
      <c r="G173">
        <v>0</v>
      </c>
    </row>
    <row r="174" spans="1:7" x14ac:dyDescent="0.3">
      <c r="A174" s="1" t="s">
        <v>8</v>
      </c>
      <c r="B174">
        <v>2020</v>
      </c>
      <c r="C174" s="1" t="s">
        <v>63</v>
      </c>
      <c r="D174" s="1" t="s">
        <v>66</v>
      </c>
      <c r="E174">
        <v>0</v>
      </c>
      <c r="F174">
        <v>0</v>
      </c>
      <c r="G174">
        <v>0</v>
      </c>
    </row>
    <row r="175" spans="1:7" x14ac:dyDescent="0.3">
      <c r="A175" s="1" t="s">
        <v>8</v>
      </c>
      <c r="B175">
        <v>2020</v>
      </c>
      <c r="C175" s="1" t="s">
        <v>63</v>
      </c>
      <c r="D175" s="1" t="s">
        <v>67</v>
      </c>
      <c r="E175">
        <v>125105.11</v>
      </c>
      <c r="F175">
        <v>405749.4</v>
      </c>
      <c r="G175">
        <v>1253.28</v>
      </c>
    </row>
    <row r="176" spans="1:7" x14ac:dyDescent="0.3">
      <c r="A176" s="1" t="s">
        <v>8</v>
      </c>
      <c r="B176">
        <v>2020</v>
      </c>
      <c r="C176" s="1" t="s">
        <v>63</v>
      </c>
      <c r="D176" s="1" t="s">
        <v>68</v>
      </c>
      <c r="E176">
        <v>0</v>
      </c>
      <c r="F176">
        <v>0</v>
      </c>
      <c r="G176">
        <v>0</v>
      </c>
    </row>
    <row r="177" spans="1:7" x14ac:dyDescent="0.3">
      <c r="A177" s="1" t="s">
        <v>8</v>
      </c>
      <c r="B177">
        <v>2020</v>
      </c>
      <c r="C177" s="1" t="s">
        <v>64</v>
      </c>
      <c r="D177" s="1" t="s">
        <v>69</v>
      </c>
      <c r="E177">
        <v>240388.78</v>
      </c>
      <c r="F177">
        <v>4251506.3099999996</v>
      </c>
      <c r="G177">
        <v>0</v>
      </c>
    </row>
    <row r="178" spans="1:7" x14ac:dyDescent="0.3">
      <c r="A178" s="1" t="s">
        <v>8</v>
      </c>
      <c r="B178">
        <v>2020</v>
      </c>
      <c r="C178" s="1" t="s">
        <v>64</v>
      </c>
      <c r="D178" s="1" t="s">
        <v>70</v>
      </c>
      <c r="E178">
        <v>293036.64</v>
      </c>
      <c r="F178">
        <v>16578363.1</v>
      </c>
      <c r="G178">
        <v>47169.919999999998</v>
      </c>
    </row>
    <row r="179" spans="1:7" x14ac:dyDescent="0.3">
      <c r="A179" s="1" t="s">
        <v>8</v>
      </c>
      <c r="B179">
        <v>2020</v>
      </c>
      <c r="C179" s="1" t="s">
        <v>64</v>
      </c>
      <c r="D179" s="1" t="s">
        <v>71</v>
      </c>
      <c r="E179">
        <v>0</v>
      </c>
      <c r="F179">
        <v>0</v>
      </c>
      <c r="G179">
        <v>0</v>
      </c>
    </row>
    <row r="180" spans="1:7" x14ac:dyDescent="0.3">
      <c r="A180" s="1" t="s">
        <v>8</v>
      </c>
      <c r="B180">
        <v>2020</v>
      </c>
      <c r="C180" s="1" t="s">
        <v>64</v>
      </c>
      <c r="D180" s="1" t="s">
        <v>72</v>
      </c>
      <c r="E180">
        <v>806169.16</v>
      </c>
      <c r="F180">
        <v>9262309.0999999996</v>
      </c>
      <c r="G180">
        <v>0</v>
      </c>
    </row>
    <row r="181" spans="1:7" x14ac:dyDescent="0.3">
      <c r="A181" s="1" t="s">
        <v>8</v>
      </c>
      <c r="B181">
        <v>2020</v>
      </c>
      <c r="C181" s="1" t="s">
        <v>64</v>
      </c>
      <c r="D181" s="1" t="s">
        <v>74</v>
      </c>
      <c r="E181">
        <v>0</v>
      </c>
      <c r="F181">
        <v>0</v>
      </c>
      <c r="G181">
        <v>0</v>
      </c>
    </row>
    <row r="182" spans="1:7" x14ac:dyDescent="0.3">
      <c r="A182" s="1" t="s">
        <v>8</v>
      </c>
      <c r="B182">
        <v>2021</v>
      </c>
      <c r="C182" s="1" t="s">
        <v>63</v>
      </c>
      <c r="D182" s="1" t="s">
        <v>65</v>
      </c>
      <c r="E182">
        <v>0</v>
      </c>
      <c r="F182">
        <v>0</v>
      </c>
      <c r="G182">
        <v>0</v>
      </c>
    </row>
    <row r="183" spans="1:7" x14ac:dyDescent="0.3">
      <c r="A183" s="1" t="s">
        <v>8</v>
      </c>
      <c r="B183">
        <v>2021</v>
      </c>
      <c r="C183" s="1" t="s">
        <v>63</v>
      </c>
      <c r="D183" s="1" t="s">
        <v>66</v>
      </c>
      <c r="E183">
        <v>0</v>
      </c>
      <c r="F183">
        <v>0</v>
      </c>
      <c r="G183">
        <v>0</v>
      </c>
    </row>
    <row r="184" spans="1:7" x14ac:dyDescent="0.3">
      <c r="A184" s="1" t="s">
        <v>8</v>
      </c>
      <c r="B184">
        <v>2021</v>
      </c>
      <c r="C184" s="1" t="s">
        <v>63</v>
      </c>
      <c r="D184" s="1" t="s">
        <v>67</v>
      </c>
      <c r="E184">
        <v>126988.57</v>
      </c>
      <c r="F184">
        <v>404182.8</v>
      </c>
      <c r="G184">
        <v>1253.28</v>
      </c>
    </row>
    <row r="185" spans="1:7" x14ac:dyDescent="0.3">
      <c r="A185" s="1" t="s">
        <v>8</v>
      </c>
      <c r="B185">
        <v>2021</v>
      </c>
      <c r="C185" s="1" t="s">
        <v>63</v>
      </c>
      <c r="D185" s="1" t="s">
        <v>68</v>
      </c>
      <c r="E185">
        <v>0</v>
      </c>
      <c r="F185">
        <v>0</v>
      </c>
      <c r="G185">
        <v>0</v>
      </c>
    </row>
    <row r="186" spans="1:7" x14ac:dyDescent="0.3">
      <c r="A186" s="1" t="s">
        <v>8</v>
      </c>
      <c r="B186">
        <v>2021</v>
      </c>
      <c r="C186" s="1" t="s">
        <v>64</v>
      </c>
      <c r="D186" s="1" t="s">
        <v>69</v>
      </c>
      <c r="E186">
        <v>245963.35</v>
      </c>
      <c r="F186">
        <v>4361718.66</v>
      </c>
      <c r="G186">
        <v>0</v>
      </c>
    </row>
    <row r="187" spans="1:7" x14ac:dyDescent="0.3">
      <c r="A187" s="1" t="s">
        <v>8</v>
      </c>
      <c r="B187">
        <v>2021</v>
      </c>
      <c r="C187" s="1" t="s">
        <v>64</v>
      </c>
      <c r="D187" s="1" t="s">
        <v>70</v>
      </c>
      <c r="E187">
        <v>296245.13</v>
      </c>
      <c r="F187">
        <v>17481240.550000001</v>
      </c>
      <c r="G187">
        <v>49426.26</v>
      </c>
    </row>
    <row r="188" spans="1:7" x14ac:dyDescent="0.3">
      <c r="A188" s="1" t="s">
        <v>8</v>
      </c>
      <c r="B188">
        <v>2021</v>
      </c>
      <c r="C188" s="1" t="s">
        <v>64</v>
      </c>
      <c r="D188" s="1" t="s">
        <v>71</v>
      </c>
      <c r="E188">
        <v>0</v>
      </c>
      <c r="F188">
        <v>0</v>
      </c>
      <c r="G188">
        <v>0</v>
      </c>
    </row>
    <row r="189" spans="1:7" x14ac:dyDescent="0.3">
      <c r="A189" s="1" t="s">
        <v>8</v>
      </c>
      <c r="B189">
        <v>2021</v>
      </c>
      <c r="C189" s="1" t="s">
        <v>64</v>
      </c>
      <c r="D189" s="1" t="s">
        <v>72</v>
      </c>
      <c r="E189">
        <v>811842.98</v>
      </c>
      <c r="F189">
        <v>9440222.7799999993</v>
      </c>
      <c r="G189">
        <v>0</v>
      </c>
    </row>
    <row r="190" spans="1:7" x14ac:dyDescent="0.3">
      <c r="A190" s="1" t="s">
        <v>8</v>
      </c>
      <c r="B190">
        <v>2021</v>
      </c>
      <c r="C190" s="1" t="s">
        <v>64</v>
      </c>
      <c r="D190" s="1" t="s">
        <v>74</v>
      </c>
      <c r="E190">
        <v>0</v>
      </c>
      <c r="F190">
        <v>0</v>
      </c>
      <c r="G190">
        <v>0</v>
      </c>
    </row>
    <row r="191" spans="1:7" x14ac:dyDescent="0.3">
      <c r="A191" s="1" t="s">
        <v>9</v>
      </c>
      <c r="B191">
        <v>2015</v>
      </c>
      <c r="C191" s="1" t="s">
        <v>63</v>
      </c>
      <c r="D191" s="1" t="s">
        <v>65</v>
      </c>
      <c r="E191">
        <v>0</v>
      </c>
      <c r="F191">
        <v>0</v>
      </c>
      <c r="G191">
        <v>0</v>
      </c>
    </row>
    <row r="192" spans="1:7" x14ac:dyDescent="0.3">
      <c r="A192" s="1" t="s">
        <v>9</v>
      </c>
      <c r="B192">
        <v>2015</v>
      </c>
      <c r="C192" s="1" t="s">
        <v>63</v>
      </c>
      <c r="D192" s="1" t="s">
        <v>66</v>
      </c>
      <c r="E192">
        <v>54964</v>
      </c>
      <c r="F192">
        <v>507380</v>
      </c>
      <c r="G192">
        <v>1253</v>
      </c>
    </row>
    <row r="193" spans="1:7" x14ac:dyDescent="0.3">
      <c r="A193" s="1" t="s">
        <v>9</v>
      </c>
      <c r="B193">
        <v>2015</v>
      </c>
      <c r="C193" s="1" t="s">
        <v>63</v>
      </c>
      <c r="D193" s="1" t="s">
        <v>67</v>
      </c>
      <c r="E193">
        <v>593905</v>
      </c>
      <c r="F193">
        <v>6427057</v>
      </c>
      <c r="G193">
        <v>17287</v>
      </c>
    </row>
    <row r="194" spans="1:7" x14ac:dyDescent="0.3">
      <c r="A194" s="1" t="s">
        <v>9</v>
      </c>
      <c r="B194">
        <v>2015</v>
      </c>
      <c r="C194" s="1" t="s">
        <v>63</v>
      </c>
      <c r="D194" s="1" t="s">
        <v>68</v>
      </c>
      <c r="E194">
        <v>112504</v>
      </c>
      <c r="F194">
        <v>2211250</v>
      </c>
      <c r="G194">
        <v>0</v>
      </c>
    </row>
    <row r="195" spans="1:7" x14ac:dyDescent="0.3">
      <c r="A195" s="1" t="s">
        <v>9</v>
      </c>
      <c r="B195">
        <v>2015</v>
      </c>
      <c r="C195" s="1" t="s">
        <v>64</v>
      </c>
      <c r="D195" s="1" t="s">
        <v>69</v>
      </c>
      <c r="E195">
        <v>3214720</v>
      </c>
      <c r="F195">
        <v>104997601.45</v>
      </c>
      <c r="G195">
        <v>0</v>
      </c>
    </row>
    <row r="196" spans="1:7" x14ac:dyDescent="0.3">
      <c r="A196" s="1" t="s">
        <v>9</v>
      </c>
      <c r="B196">
        <v>2015</v>
      </c>
      <c r="C196" s="1" t="s">
        <v>64</v>
      </c>
      <c r="D196" s="1" t="s">
        <v>70</v>
      </c>
      <c r="E196">
        <v>4000582</v>
      </c>
      <c r="F196">
        <v>369528200</v>
      </c>
      <c r="G196">
        <v>929273</v>
      </c>
    </row>
    <row r="197" spans="1:7" x14ac:dyDescent="0.3">
      <c r="A197" s="1" t="s">
        <v>9</v>
      </c>
      <c r="B197">
        <v>2015</v>
      </c>
      <c r="C197" s="1" t="s">
        <v>64</v>
      </c>
      <c r="D197" s="1" t="s">
        <v>71</v>
      </c>
      <c r="E197">
        <v>1409460</v>
      </c>
      <c r="F197">
        <v>258488784</v>
      </c>
      <c r="G197">
        <v>400651</v>
      </c>
    </row>
    <row r="198" spans="1:7" x14ac:dyDescent="0.3">
      <c r="A198" s="1" t="s">
        <v>9</v>
      </c>
      <c r="B198">
        <v>2015</v>
      </c>
      <c r="C198" s="1" t="s">
        <v>64</v>
      </c>
      <c r="D198" s="1" t="s">
        <v>72</v>
      </c>
      <c r="E198">
        <v>11546050</v>
      </c>
      <c r="F198">
        <v>247531809.41</v>
      </c>
      <c r="G198">
        <v>0</v>
      </c>
    </row>
    <row r="199" spans="1:7" x14ac:dyDescent="0.3">
      <c r="A199" s="1" t="s">
        <v>9</v>
      </c>
      <c r="B199">
        <v>2015</v>
      </c>
      <c r="C199" s="1" t="s">
        <v>64</v>
      </c>
      <c r="D199" s="1" t="s">
        <v>74</v>
      </c>
      <c r="E199">
        <v>0</v>
      </c>
      <c r="F199">
        <v>0</v>
      </c>
      <c r="G199">
        <v>0</v>
      </c>
    </row>
    <row r="200" spans="1:7" x14ac:dyDescent="0.3">
      <c r="A200" s="1" t="s">
        <v>9</v>
      </c>
      <c r="B200">
        <v>2016</v>
      </c>
      <c r="C200" s="1" t="s">
        <v>63</v>
      </c>
      <c r="D200" s="1" t="s">
        <v>65</v>
      </c>
      <c r="E200">
        <v>0</v>
      </c>
      <c r="F200">
        <v>0</v>
      </c>
      <c r="G200">
        <v>0</v>
      </c>
    </row>
    <row r="201" spans="1:7" x14ac:dyDescent="0.3">
      <c r="A201" s="1" t="s">
        <v>9</v>
      </c>
      <c r="B201">
        <v>2016</v>
      </c>
      <c r="C201" s="1" t="s">
        <v>63</v>
      </c>
      <c r="D201" s="1" t="s">
        <v>66</v>
      </c>
      <c r="E201">
        <v>54928</v>
      </c>
      <c r="F201">
        <v>497069.4</v>
      </c>
      <c r="G201">
        <v>1205.54</v>
      </c>
    </row>
    <row r="202" spans="1:7" x14ac:dyDescent="0.3">
      <c r="A202" s="1" t="s">
        <v>9</v>
      </c>
      <c r="B202">
        <v>2016</v>
      </c>
      <c r="C202" s="1" t="s">
        <v>63</v>
      </c>
      <c r="D202" s="1" t="s">
        <v>67</v>
      </c>
      <c r="E202">
        <v>562940</v>
      </c>
      <c r="F202">
        <v>5119606</v>
      </c>
      <c r="G202">
        <v>13686</v>
      </c>
    </row>
    <row r="203" spans="1:7" x14ac:dyDescent="0.3">
      <c r="A203" s="1" t="s">
        <v>9</v>
      </c>
      <c r="B203">
        <v>2016</v>
      </c>
      <c r="C203" s="1" t="s">
        <v>63</v>
      </c>
      <c r="D203" s="1" t="s">
        <v>68</v>
      </c>
      <c r="E203">
        <v>111582</v>
      </c>
      <c r="F203">
        <v>2221667</v>
      </c>
      <c r="G203">
        <v>0</v>
      </c>
    </row>
    <row r="204" spans="1:7" x14ac:dyDescent="0.3">
      <c r="A204" s="1" t="s">
        <v>9</v>
      </c>
      <c r="B204">
        <v>2016</v>
      </c>
      <c r="C204" s="1" t="s">
        <v>64</v>
      </c>
      <c r="D204" s="1" t="s">
        <v>69</v>
      </c>
      <c r="E204">
        <v>3194181</v>
      </c>
      <c r="F204">
        <v>103858081.09</v>
      </c>
      <c r="G204">
        <v>0</v>
      </c>
    </row>
    <row r="205" spans="1:7" x14ac:dyDescent="0.3">
      <c r="A205" s="1" t="s">
        <v>9</v>
      </c>
      <c r="B205">
        <v>2016</v>
      </c>
      <c r="C205" s="1" t="s">
        <v>64</v>
      </c>
      <c r="D205" s="1" t="s">
        <v>70</v>
      </c>
      <c r="E205">
        <v>3936315</v>
      </c>
      <c r="F205">
        <v>364480891.05000001</v>
      </c>
      <c r="G205">
        <v>895886.08</v>
      </c>
    </row>
    <row r="206" spans="1:7" x14ac:dyDescent="0.3">
      <c r="A206" s="1" t="s">
        <v>9</v>
      </c>
      <c r="B206">
        <v>2016</v>
      </c>
      <c r="C206" s="1" t="s">
        <v>64</v>
      </c>
      <c r="D206" s="1" t="s">
        <v>71</v>
      </c>
      <c r="E206">
        <v>1632486</v>
      </c>
      <c r="F206">
        <v>281637471</v>
      </c>
      <c r="G206">
        <v>436453</v>
      </c>
    </row>
    <row r="207" spans="1:7" x14ac:dyDescent="0.3">
      <c r="A207" s="1" t="s">
        <v>9</v>
      </c>
      <c r="B207">
        <v>2016</v>
      </c>
      <c r="C207" s="1" t="s">
        <v>64</v>
      </c>
      <c r="D207" s="1" t="s">
        <v>72</v>
      </c>
      <c r="E207">
        <v>11984269</v>
      </c>
      <c r="F207">
        <v>254829614.97</v>
      </c>
      <c r="G207">
        <v>0</v>
      </c>
    </row>
    <row r="208" spans="1:7" x14ac:dyDescent="0.3">
      <c r="A208" s="1" t="s">
        <v>9</v>
      </c>
      <c r="B208">
        <v>2016</v>
      </c>
      <c r="C208" s="1" t="s">
        <v>64</v>
      </c>
      <c r="D208" s="1" t="s">
        <v>74</v>
      </c>
      <c r="E208">
        <v>0</v>
      </c>
      <c r="F208">
        <v>0</v>
      </c>
      <c r="G208">
        <v>0</v>
      </c>
    </row>
    <row r="209" spans="1:7" x14ac:dyDescent="0.3">
      <c r="A209" s="1" t="s">
        <v>9</v>
      </c>
      <c r="B209">
        <v>2017</v>
      </c>
      <c r="C209" s="1" t="s">
        <v>63</v>
      </c>
      <c r="D209" s="1" t="s">
        <v>65</v>
      </c>
      <c r="E209">
        <v>0</v>
      </c>
      <c r="F209">
        <v>0</v>
      </c>
      <c r="G209">
        <v>0</v>
      </c>
    </row>
    <row r="210" spans="1:7" x14ac:dyDescent="0.3">
      <c r="A210" s="1" t="s">
        <v>9</v>
      </c>
      <c r="B210">
        <v>2017</v>
      </c>
      <c r="C210" s="1" t="s">
        <v>63</v>
      </c>
      <c r="D210" s="1" t="s">
        <v>66</v>
      </c>
      <c r="E210">
        <v>53929</v>
      </c>
      <c r="F210">
        <v>476323</v>
      </c>
      <c r="G210">
        <v>1324</v>
      </c>
    </row>
    <row r="211" spans="1:7" x14ac:dyDescent="0.3">
      <c r="A211" s="1" t="s">
        <v>9</v>
      </c>
      <c r="B211">
        <v>2017</v>
      </c>
      <c r="C211" s="1" t="s">
        <v>63</v>
      </c>
      <c r="D211" s="1" t="s">
        <v>67</v>
      </c>
      <c r="E211">
        <v>534670</v>
      </c>
      <c r="F211">
        <v>4352580</v>
      </c>
      <c r="G211">
        <v>11695</v>
      </c>
    </row>
    <row r="212" spans="1:7" x14ac:dyDescent="0.3">
      <c r="A212" s="1" t="s">
        <v>9</v>
      </c>
      <c r="B212">
        <v>2017</v>
      </c>
      <c r="C212" s="1" t="s">
        <v>63</v>
      </c>
      <c r="D212" s="1" t="s">
        <v>68</v>
      </c>
      <c r="E212">
        <v>114046</v>
      </c>
      <c r="F212">
        <v>2156982</v>
      </c>
      <c r="G212">
        <v>0</v>
      </c>
    </row>
    <row r="213" spans="1:7" x14ac:dyDescent="0.3">
      <c r="A213" s="1" t="s">
        <v>9</v>
      </c>
      <c r="B213">
        <v>2017</v>
      </c>
      <c r="C213" s="1" t="s">
        <v>64</v>
      </c>
      <c r="D213" s="1" t="s">
        <v>69</v>
      </c>
      <c r="E213">
        <v>3115336</v>
      </c>
      <c r="F213">
        <v>98894799</v>
      </c>
      <c r="G213">
        <v>0</v>
      </c>
    </row>
    <row r="214" spans="1:7" x14ac:dyDescent="0.3">
      <c r="A214" s="1" t="s">
        <v>9</v>
      </c>
      <c r="B214">
        <v>2017</v>
      </c>
      <c r="C214" s="1" t="s">
        <v>64</v>
      </c>
      <c r="D214" s="1" t="s">
        <v>70</v>
      </c>
      <c r="E214">
        <v>3762477</v>
      </c>
      <c r="F214">
        <v>338591373</v>
      </c>
      <c r="G214">
        <v>831795</v>
      </c>
    </row>
    <row r="215" spans="1:7" x14ac:dyDescent="0.3">
      <c r="A215" s="1" t="s">
        <v>9</v>
      </c>
      <c r="B215">
        <v>2017</v>
      </c>
      <c r="C215" s="1" t="s">
        <v>64</v>
      </c>
      <c r="D215" s="1" t="s">
        <v>71</v>
      </c>
      <c r="E215">
        <v>1912623</v>
      </c>
      <c r="F215">
        <v>289478994</v>
      </c>
      <c r="G215">
        <v>479867</v>
      </c>
    </row>
    <row r="216" spans="1:7" x14ac:dyDescent="0.3">
      <c r="A216" s="1" t="s">
        <v>9</v>
      </c>
      <c r="B216">
        <v>2017</v>
      </c>
      <c r="C216" s="1" t="s">
        <v>64</v>
      </c>
      <c r="D216" s="1" t="s">
        <v>72</v>
      </c>
      <c r="E216">
        <v>11771917</v>
      </c>
      <c r="F216">
        <v>243571743</v>
      </c>
      <c r="G216">
        <v>0</v>
      </c>
    </row>
    <row r="217" spans="1:7" x14ac:dyDescent="0.3">
      <c r="A217" s="1" t="s">
        <v>9</v>
      </c>
      <c r="B217">
        <v>2017</v>
      </c>
      <c r="C217" s="1" t="s">
        <v>64</v>
      </c>
      <c r="D217" s="1" t="s">
        <v>74</v>
      </c>
      <c r="E217">
        <v>0</v>
      </c>
      <c r="F217">
        <v>0</v>
      </c>
      <c r="G217">
        <v>0</v>
      </c>
    </row>
    <row r="218" spans="1:7" x14ac:dyDescent="0.3">
      <c r="A218" s="1" t="s">
        <v>9</v>
      </c>
      <c r="B218">
        <v>2018</v>
      </c>
      <c r="C218" s="1" t="s">
        <v>63</v>
      </c>
      <c r="D218" s="1" t="s">
        <v>65</v>
      </c>
      <c r="E218">
        <v>0</v>
      </c>
      <c r="F218">
        <v>0</v>
      </c>
      <c r="G218">
        <v>0</v>
      </c>
    </row>
    <row r="219" spans="1:7" x14ac:dyDescent="0.3">
      <c r="A219" s="1" t="s">
        <v>9</v>
      </c>
      <c r="B219">
        <v>2018</v>
      </c>
      <c r="C219" s="1" t="s">
        <v>63</v>
      </c>
      <c r="D219" s="1" t="s">
        <v>66</v>
      </c>
      <c r="E219">
        <v>55833</v>
      </c>
      <c r="F219">
        <v>454812</v>
      </c>
      <c r="G219">
        <v>1303</v>
      </c>
    </row>
    <row r="220" spans="1:7" x14ac:dyDescent="0.3">
      <c r="A220" s="1" t="s">
        <v>9</v>
      </c>
      <c r="B220">
        <v>2018</v>
      </c>
      <c r="C220" s="1" t="s">
        <v>63</v>
      </c>
      <c r="D220" s="1" t="s">
        <v>67</v>
      </c>
      <c r="E220">
        <v>510793</v>
      </c>
      <c r="F220">
        <v>3664818</v>
      </c>
      <c r="G220">
        <v>10173</v>
      </c>
    </row>
    <row r="221" spans="1:7" x14ac:dyDescent="0.3">
      <c r="A221" s="1" t="s">
        <v>9</v>
      </c>
      <c r="B221">
        <v>2018</v>
      </c>
      <c r="C221" s="1" t="s">
        <v>63</v>
      </c>
      <c r="D221" s="1" t="s">
        <v>68</v>
      </c>
      <c r="E221">
        <v>118622</v>
      </c>
      <c r="F221">
        <v>2058340</v>
      </c>
      <c r="G221">
        <v>0</v>
      </c>
    </row>
    <row r="222" spans="1:7" x14ac:dyDescent="0.3">
      <c r="A222" s="1" t="s">
        <v>9</v>
      </c>
      <c r="B222">
        <v>2018</v>
      </c>
      <c r="C222" s="1" t="s">
        <v>64</v>
      </c>
      <c r="D222" s="1" t="s">
        <v>69</v>
      </c>
      <c r="E222">
        <v>3279282</v>
      </c>
      <c r="F222">
        <v>102384914</v>
      </c>
      <c r="G222">
        <v>0</v>
      </c>
    </row>
    <row r="223" spans="1:7" x14ac:dyDescent="0.3">
      <c r="A223" s="1" t="s">
        <v>9</v>
      </c>
      <c r="B223">
        <v>2018</v>
      </c>
      <c r="C223" s="1" t="s">
        <v>64</v>
      </c>
      <c r="D223" s="1" t="s">
        <v>70</v>
      </c>
      <c r="E223">
        <v>3919570</v>
      </c>
      <c r="F223">
        <v>336438106</v>
      </c>
      <c r="G223">
        <v>823282</v>
      </c>
    </row>
    <row r="224" spans="1:7" x14ac:dyDescent="0.3">
      <c r="A224" s="1" t="s">
        <v>9</v>
      </c>
      <c r="B224">
        <v>2018</v>
      </c>
      <c r="C224" s="1" t="s">
        <v>64</v>
      </c>
      <c r="D224" s="1" t="s">
        <v>71</v>
      </c>
      <c r="E224">
        <v>1917751</v>
      </c>
      <c r="F224">
        <v>287387432</v>
      </c>
      <c r="G224">
        <v>486459</v>
      </c>
    </row>
    <row r="225" spans="1:7" x14ac:dyDescent="0.3">
      <c r="A225" s="1" t="s">
        <v>9</v>
      </c>
      <c r="B225">
        <v>2018</v>
      </c>
      <c r="C225" s="1" t="s">
        <v>64</v>
      </c>
      <c r="D225" s="1" t="s">
        <v>72</v>
      </c>
      <c r="E225">
        <v>12688910</v>
      </c>
      <c r="F225">
        <v>259047259</v>
      </c>
      <c r="G225">
        <v>0</v>
      </c>
    </row>
    <row r="226" spans="1:7" x14ac:dyDescent="0.3">
      <c r="A226" s="1" t="s">
        <v>9</v>
      </c>
      <c r="B226">
        <v>2018</v>
      </c>
      <c r="C226" s="1" t="s">
        <v>64</v>
      </c>
      <c r="D226" s="1" t="s">
        <v>74</v>
      </c>
      <c r="E226">
        <v>0</v>
      </c>
      <c r="F226">
        <v>0</v>
      </c>
      <c r="G226">
        <v>0</v>
      </c>
    </row>
    <row r="227" spans="1:7" x14ac:dyDescent="0.3">
      <c r="A227" s="1" t="s">
        <v>9</v>
      </c>
      <c r="B227">
        <v>2019</v>
      </c>
      <c r="C227" s="1" t="s">
        <v>63</v>
      </c>
      <c r="D227" s="1" t="s">
        <v>65</v>
      </c>
      <c r="E227">
        <v>0</v>
      </c>
      <c r="F227">
        <v>0</v>
      </c>
      <c r="G227">
        <v>0</v>
      </c>
    </row>
    <row r="228" spans="1:7" x14ac:dyDescent="0.3">
      <c r="A228" s="1" t="s">
        <v>9</v>
      </c>
      <c r="B228">
        <v>2019</v>
      </c>
      <c r="C228" s="1" t="s">
        <v>63</v>
      </c>
      <c r="D228" s="1" t="s">
        <v>66</v>
      </c>
      <c r="E228">
        <v>53355</v>
      </c>
      <c r="F228">
        <v>474594</v>
      </c>
      <c r="G228">
        <v>1299</v>
      </c>
    </row>
    <row r="229" spans="1:7" x14ac:dyDescent="0.3">
      <c r="A229" s="1" t="s">
        <v>9</v>
      </c>
      <c r="B229">
        <v>2019</v>
      </c>
      <c r="C229" s="1" t="s">
        <v>63</v>
      </c>
      <c r="D229" s="1" t="s">
        <v>67</v>
      </c>
      <c r="E229">
        <v>496833</v>
      </c>
      <c r="F229">
        <v>3457006</v>
      </c>
      <c r="G229">
        <v>9621</v>
      </c>
    </row>
    <row r="230" spans="1:7" x14ac:dyDescent="0.3">
      <c r="A230" s="1" t="s">
        <v>9</v>
      </c>
      <c r="B230">
        <v>2019</v>
      </c>
      <c r="C230" s="1" t="s">
        <v>63</v>
      </c>
      <c r="D230" s="1" t="s">
        <v>68</v>
      </c>
      <c r="E230">
        <v>115255</v>
      </c>
      <c r="F230">
        <v>2202857</v>
      </c>
      <c r="G230">
        <v>0</v>
      </c>
    </row>
    <row r="231" spans="1:7" x14ac:dyDescent="0.3">
      <c r="A231" s="1" t="s">
        <v>9</v>
      </c>
      <c r="B231">
        <v>2019</v>
      </c>
      <c r="C231" s="1" t="s">
        <v>64</v>
      </c>
      <c r="D231" s="1" t="s">
        <v>69</v>
      </c>
      <c r="E231">
        <v>3180913</v>
      </c>
      <c r="F231">
        <v>101723566</v>
      </c>
      <c r="G231">
        <v>0</v>
      </c>
    </row>
    <row r="232" spans="1:7" x14ac:dyDescent="0.3">
      <c r="A232" s="1" t="s">
        <v>9</v>
      </c>
      <c r="B232">
        <v>2019</v>
      </c>
      <c r="C232" s="1" t="s">
        <v>64</v>
      </c>
      <c r="D232" s="1" t="s">
        <v>70</v>
      </c>
      <c r="E232">
        <v>3668645</v>
      </c>
      <c r="F232">
        <v>324989625</v>
      </c>
      <c r="G232">
        <v>794193</v>
      </c>
    </row>
    <row r="233" spans="1:7" x14ac:dyDescent="0.3">
      <c r="A233" s="1" t="s">
        <v>9</v>
      </c>
      <c r="B233">
        <v>2019</v>
      </c>
      <c r="C233" s="1" t="s">
        <v>64</v>
      </c>
      <c r="D233" s="1" t="s">
        <v>71</v>
      </c>
      <c r="E233">
        <v>1893621</v>
      </c>
      <c r="F233">
        <v>290955053</v>
      </c>
      <c r="G233">
        <v>477954</v>
      </c>
    </row>
    <row r="234" spans="1:7" x14ac:dyDescent="0.3">
      <c r="A234" s="1" t="s">
        <v>9</v>
      </c>
      <c r="B234">
        <v>2019</v>
      </c>
      <c r="C234" s="1" t="s">
        <v>64</v>
      </c>
      <c r="D234" s="1" t="s">
        <v>72</v>
      </c>
      <c r="E234">
        <v>12394725</v>
      </c>
      <c r="F234">
        <v>251122547</v>
      </c>
      <c r="G234">
        <v>0</v>
      </c>
    </row>
    <row r="235" spans="1:7" x14ac:dyDescent="0.3">
      <c r="A235" s="1" t="s">
        <v>9</v>
      </c>
      <c r="B235">
        <v>2019</v>
      </c>
      <c r="C235" s="1" t="s">
        <v>64</v>
      </c>
      <c r="D235" s="1" t="s">
        <v>74</v>
      </c>
      <c r="E235">
        <v>0</v>
      </c>
      <c r="F235">
        <v>0</v>
      </c>
      <c r="G235">
        <v>0</v>
      </c>
    </row>
    <row r="236" spans="1:7" x14ac:dyDescent="0.3">
      <c r="A236" s="1" t="s">
        <v>9</v>
      </c>
      <c r="B236">
        <v>2020</v>
      </c>
      <c r="C236" s="1" t="s">
        <v>63</v>
      </c>
      <c r="D236" s="1" t="s">
        <v>65</v>
      </c>
      <c r="E236">
        <v>0</v>
      </c>
      <c r="F236">
        <v>0</v>
      </c>
      <c r="G236">
        <v>0</v>
      </c>
    </row>
    <row r="237" spans="1:7" x14ac:dyDescent="0.3">
      <c r="A237" s="1" t="s">
        <v>9</v>
      </c>
      <c r="B237">
        <v>2020</v>
      </c>
      <c r="C237" s="1" t="s">
        <v>63</v>
      </c>
      <c r="D237" s="1" t="s">
        <v>66</v>
      </c>
      <c r="E237">
        <v>50246</v>
      </c>
      <c r="F237">
        <v>439107</v>
      </c>
      <c r="G237">
        <v>1196</v>
      </c>
    </row>
    <row r="238" spans="1:7" x14ac:dyDescent="0.3">
      <c r="A238" s="1" t="s">
        <v>9</v>
      </c>
      <c r="B238">
        <v>2020</v>
      </c>
      <c r="C238" s="1" t="s">
        <v>63</v>
      </c>
      <c r="D238" s="1" t="s">
        <v>67</v>
      </c>
      <c r="E238">
        <v>504910</v>
      </c>
      <c r="F238">
        <v>3449208</v>
      </c>
      <c r="G238">
        <v>9569</v>
      </c>
    </row>
    <row r="239" spans="1:7" x14ac:dyDescent="0.3">
      <c r="A239" s="1" t="s">
        <v>9</v>
      </c>
      <c r="B239">
        <v>2020</v>
      </c>
      <c r="C239" s="1" t="s">
        <v>63</v>
      </c>
      <c r="D239" s="1" t="s">
        <v>68</v>
      </c>
      <c r="E239">
        <v>115757</v>
      </c>
      <c r="F239">
        <v>2209115</v>
      </c>
      <c r="G239">
        <v>0</v>
      </c>
    </row>
    <row r="240" spans="1:7" x14ac:dyDescent="0.3">
      <c r="A240" s="1" t="s">
        <v>9</v>
      </c>
      <c r="B240">
        <v>2020</v>
      </c>
      <c r="C240" s="1" t="s">
        <v>64</v>
      </c>
      <c r="D240" s="1" t="s">
        <v>69</v>
      </c>
      <c r="E240">
        <v>3173706</v>
      </c>
      <c r="F240">
        <v>94820550</v>
      </c>
      <c r="G240">
        <v>0</v>
      </c>
    </row>
    <row r="241" spans="1:7" x14ac:dyDescent="0.3">
      <c r="A241" s="1" t="s">
        <v>9</v>
      </c>
      <c r="B241">
        <v>2020</v>
      </c>
      <c r="C241" s="1" t="s">
        <v>64</v>
      </c>
      <c r="D241" s="1" t="s">
        <v>70</v>
      </c>
      <c r="E241">
        <v>3838643</v>
      </c>
      <c r="F241">
        <v>304457503</v>
      </c>
      <c r="G241">
        <v>752808</v>
      </c>
    </row>
    <row r="242" spans="1:7" x14ac:dyDescent="0.3">
      <c r="A242" s="1" t="s">
        <v>9</v>
      </c>
      <c r="B242">
        <v>2020</v>
      </c>
      <c r="C242" s="1" t="s">
        <v>64</v>
      </c>
      <c r="D242" s="1" t="s">
        <v>71</v>
      </c>
      <c r="E242">
        <v>1910629</v>
      </c>
      <c r="F242">
        <v>281204845</v>
      </c>
      <c r="G242">
        <v>461493</v>
      </c>
    </row>
    <row r="243" spans="1:7" x14ac:dyDescent="0.3">
      <c r="A243" s="1" t="s">
        <v>9</v>
      </c>
      <c r="B243">
        <v>2020</v>
      </c>
      <c r="C243" s="1" t="s">
        <v>64</v>
      </c>
      <c r="D243" s="1" t="s">
        <v>72</v>
      </c>
      <c r="E243">
        <v>12831261</v>
      </c>
      <c r="F243">
        <v>270338602</v>
      </c>
      <c r="G243">
        <v>0</v>
      </c>
    </row>
    <row r="244" spans="1:7" x14ac:dyDescent="0.3">
      <c r="A244" s="1" t="s">
        <v>9</v>
      </c>
      <c r="B244">
        <v>2020</v>
      </c>
      <c r="C244" s="1" t="s">
        <v>64</v>
      </c>
      <c r="D244" s="1" t="s">
        <v>74</v>
      </c>
      <c r="E244">
        <v>0</v>
      </c>
      <c r="F244">
        <v>0</v>
      </c>
      <c r="G244">
        <v>0</v>
      </c>
    </row>
    <row r="245" spans="1:7" x14ac:dyDescent="0.3">
      <c r="A245" s="1" t="s">
        <v>9</v>
      </c>
      <c r="B245">
        <v>2021</v>
      </c>
      <c r="C245" s="1" t="s">
        <v>63</v>
      </c>
      <c r="D245" s="1" t="s">
        <v>65</v>
      </c>
      <c r="E245">
        <v>0</v>
      </c>
      <c r="F245">
        <v>0</v>
      </c>
      <c r="G245">
        <v>0</v>
      </c>
    </row>
    <row r="246" spans="1:7" x14ac:dyDescent="0.3">
      <c r="A246" s="1" t="s">
        <v>9</v>
      </c>
      <c r="B246">
        <v>2021</v>
      </c>
      <c r="C246" s="1" t="s">
        <v>63</v>
      </c>
      <c r="D246" s="1" t="s">
        <v>66</v>
      </c>
      <c r="E246">
        <v>51351</v>
      </c>
      <c r="F246">
        <v>433168</v>
      </c>
      <c r="G246">
        <v>1187</v>
      </c>
    </row>
    <row r="247" spans="1:7" x14ac:dyDescent="0.3">
      <c r="A247" s="1" t="s">
        <v>9</v>
      </c>
      <c r="B247">
        <v>2021</v>
      </c>
      <c r="C247" s="1" t="s">
        <v>63</v>
      </c>
      <c r="D247" s="1" t="s">
        <v>67</v>
      </c>
      <c r="E247">
        <v>506835</v>
      </c>
      <c r="F247">
        <v>3351425</v>
      </c>
      <c r="G247">
        <v>9338</v>
      </c>
    </row>
    <row r="248" spans="1:7" x14ac:dyDescent="0.3">
      <c r="A248" s="1" t="s">
        <v>9</v>
      </c>
      <c r="B248">
        <v>2021</v>
      </c>
      <c r="C248" s="1" t="s">
        <v>63</v>
      </c>
      <c r="D248" s="1" t="s">
        <v>68</v>
      </c>
      <c r="E248">
        <v>114925</v>
      </c>
      <c r="F248">
        <v>2181431</v>
      </c>
      <c r="G248">
        <v>0</v>
      </c>
    </row>
    <row r="249" spans="1:7" x14ac:dyDescent="0.3">
      <c r="A249" s="1" t="s">
        <v>9</v>
      </c>
      <c r="B249">
        <v>2021</v>
      </c>
      <c r="C249" s="1" t="s">
        <v>64</v>
      </c>
      <c r="D249" s="1" t="s">
        <v>69</v>
      </c>
      <c r="E249">
        <v>3277817</v>
      </c>
      <c r="F249">
        <v>98943527</v>
      </c>
      <c r="G249">
        <v>0</v>
      </c>
    </row>
    <row r="250" spans="1:7" x14ac:dyDescent="0.3">
      <c r="A250" s="1" t="s">
        <v>9</v>
      </c>
      <c r="B250">
        <v>2021</v>
      </c>
      <c r="C250" s="1" t="s">
        <v>64</v>
      </c>
      <c r="D250" s="1" t="s">
        <v>70</v>
      </c>
      <c r="E250">
        <v>3969398</v>
      </c>
      <c r="F250">
        <v>311340582</v>
      </c>
      <c r="G250">
        <v>769235</v>
      </c>
    </row>
    <row r="251" spans="1:7" x14ac:dyDescent="0.3">
      <c r="A251" s="1" t="s">
        <v>9</v>
      </c>
      <c r="B251">
        <v>2021</v>
      </c>
      <c r="C251" s="1" t="s">
        <v>64</v>
      </c>
      <c r="D251" s="1" t="s">
        <v>71</v>
      </c>
      <c r="E251">
        <v>1955336</v>
      </c>
      <c r="F251">
        <v>266221943</v>
      </c>
      <c r="G251">
        <v>471315</v>
      </c>
    </row>
    <row r="252" spans="1:7" x14ac:dyDescent="0.3">
      <c r="A252" s="1" t="s">
        <v>9</v>
      </c>
      <c r="B252">
        <v>2021</v>
      </c>
      <c r="C252" s="1" t="s">
        <v>64</v>
      </c>
      <c r="D252" s="1" t="s">
        <v>72</v>
      </c>
      <c r="E252">
        <v>12936407</v>
      </c>
      <c r="F252">
        <v>275475838</v>
      </c>
      <c r="G252">
        <v>0</v>
      </c>
    </row>
    <row r="253" spans="1:7" x14ac:dyDescent="0.3">
      <c r="A253" s="1" t="s">
        <v>9</v>
      </c>
      <c r="B253">
        <v>2021</v>
      </c>
      <c r="C253" s="1" t="s">
        <v>64</v>
      </c>
      <c r="D253" s="1" t="s">
        <v>74</v>
      </c>
      <c r="E253">
        <v>0</v>
      </c>
      <c r="F253">
        <v>0</v>
      </c>
      <c r="G253">
        <v>0</v>
      </c>
    </row>
    <row r="254" spans="1:7" x14ac:dyDescent="0.3">
      <c r="A254" s="1" t="s">
        <v>10</v>
      </c>
      <c r="B254">
        <v>2015</v>
      </c>
      <c r="C254" s="1" t="s">
        <v>63</v>
      </c>
      <c r="D254" s="1" t="s">
        <v>65</v>
      </c>
      <c r="E254">
        <v>161910</v>
      </c>
      <c r="F254">
        <v>68321609</v>
      </c>
      <c r="G254">
        <v>142203</v>
      </c>
    </row>
    <row r="255" spans="1:7" x14ac:dyDescent="0.3">
      <c r="A255" s="1" t="s">
        <v>10</v>
      </c>
      <c r="B255">
        <v>2015</v>
      </c>
      <c r="C255" s="1" t="s">
        <v>63</v>
      </c>
      <c r="D255" s="1" t="s">
        <v>66</v>
      </c>
      <c r="E255">
        <v>58893</v>
      </c>
      <c r="F255">
        <v>443118.97</v>
      </c>
      <c r="G255">
        <v>1354</v>
      </c>
    </row>
    <row r="256" spans="1:7" x14ac:dyDescent="0.3">
      <c r="A256" s="1" t="s">
        <v>10</v>
      </c>
      <c r="B256">
        <v>2015</v>
      </c>
      <c r="C256" s="1" t="s">
        <v>63</v>
      </c>
      <c r="D256" s="1" t="s">
        <v>67</v>
      </c>
      <c r="E256">
        <v>145183</v>
      </c>
      <c r="F256">
        <v>7101494</v>
      </c>
      <c r="G256">
        <v>21707</v>
      </c>
    </row>
    <row r="257" spans="1:7" x14ac:dyDescent="0.3">
      <c r="A257" s="1" t="s">
        <v>10</v>
      </c>
      <c r="B257">
        <v>2015</v>
      </c>
      <c r="C257" s="1" t="s">
        <v>63</v>
      </c>
      <c r="D257" s="1" t="s">
        <v>68</v>
      </c>
      <c r="E257">
        <v>77396</v>
      </c>
      <c r="F257">
        <v>1506118</v>
      </c>
      <c r="G257">
        <v>0</v>
      </c>
    </row>
    <row r="258" spans="1:7" x14ac:dyDescent="0.3">
      <c r="A258" s="1" t="s">
        <v>10</v>
      </c>
      <c r="B258">
        <v>2015</v>
      </c>
      <c r="C258" s="1" t="s">
        <v>64</v>
      </c>
      <c r="D258" s="1" t="s">
        <v>69</v>
      </c>
      <c r="E258">
        <v>1576103</v>
      </c>
      <c r="F258">
        <v>99263740.849999994</v>
      </c>
      <c r="G258">
        <v>0</v>
      </c>
    </row>
    <row r="259" spans="1:7" x14ac:dyDescent="0.3">
      <c r="A259" s="1" t="s">
        <v>10</v>
      </c>
      <c r="B259">
        <v>2015</v>
      </c>
      <c r="C259" s="1" t="s">
        <v>64</v>
      </c>
      <c r="D259" s="1" t="s">
        <v>70</v>
      </c>
      <c r="E259">
        <v>5036729</v>
      </c>
      <c r="F259">
        <v>511052515.08999997</v>
      </c>
      <c r="G259">
        <v>1389145</v>
      </c>
    </row>
    <row r="260" spans="1:7" x14ac:dyDescent="0.3">
      <c r="A260" s="1" t="s">
        <v>10</v>
      </c>
      <c r="B260">
        <v>2015</v>
      </c>
      <c r="C260" s="1" t="s">
        <v>64</v>
      </c>
      <c r="D260" s="1" t="s">
        <v>71</v>
      </c>
      <c r="E260">
        <v>0</v>
      </c>
      <c r="F260">
        <v>0</v>
      </c>
      <c r="G260">
        <v>0</v>
      </c>
    </row>
    <row r="261" spans="1:7" x14ac:dyDescent="0.3">
      <c r="A261" s="1" t="s">
        <v>10</v>
      </c>
      <c r="B261">
        <v>2015</v>
      </c>
      <c r="C261" s="1" t="s">
        <v>64</v>
      </c>
      <c r="D261" s="1" t="s">
        <v>72</v>
      </c>
      <c r="E261">
        <v>9427645</v>
      </c>
      <c r="F261">
        <v>285477279.07999998</v>
      </c>
      <c r="G261">
        <v>0</v>
      </c>
    </row>
    <row r="262" spans="1:7" x14ac:dyDescent="0.3">
      <c r="A262" s="1" t="s">
        <v>10</v>
      </c>
      <c r="B262">
        <v>2015</v>
      </c>
      <c r="C262" s="1" t="s">
        <v>64</v>
      </c>
      <c r="D262" s="1" t="s">
        <v>74</v>
      </c>
      <c r="E262">
        <v>0</v>
      </c>
      <c r="F262">
        <v>0</v>
      </c>
      <c r="G262">
        <v>0</v>
      </c>
    </row>
    <row r="263" spans="1:7" x14ac:dyDescent="0.3">
      <c r="A263" s="1" t="s">
        <v>10</v>
      </c>
      <c r="B263">
        <v>2016</v>
      </c>
      <c r="C263" s="1" t="s">
        <v>63</v>
      </c>
      <c r="D263" s="1" t="s">
        <v>65</v>
      </c>
      <c r="E263">
        <v>160990.76</v>
      </c>
      <c r="F263">
        <v>65359955</v>
      </c>
      <c r="G263">
        <v>136187.20000000001</v>
      </c>
    </row>
    <row r="264" spans="1:7" x14ac:dyDescent="0.3">
      <c r="A264" s="1" t="s">
        <v>10</v>
      </c>
      <c r="B264">
        <v>2016</v>
      </c>
      <c r="C264" s="1" t="s">
        <v>63</v>
      </c>
      <c r="D264" s="1" t="s">
        <v>66</v>
      </c>
      <c r="E264">
        <v>46576.5</v>
      </c>
      <c r="F264">
        <v>313687</v>
      </c>
      <c r="G264">
        <v>958.38</v>
      </c>
    </row>
    <row r="265" spans="1:7" x14ac:dyDescent="0.3">
      <c r="A265" s="1" t="s">
        <v>10</v>
      </c>
      <c r="B265">
        <v>2016</v>
      </c>
      <c r="C265" s="1" t="s">
        <v>63</v>
      </c>
      <c r="D265" s="1" t="s">
        <v>67</v>
      </c>
      <c r="E265">
        <v>149470.87</v>
      </c>
      <c r="F265">
        <v>7357459</v>
      </c>
      <c r="G265">
        <v>22444</v>
      </c>
    </row>
    <row r="266" spans="1:7" x14ac:dyDescent="0.3">
      <c r="A266" s="1" t="s">
        <v>10</v>
      </c>
      <c r="B266">
        <v>2016</v>
      </c>
      <c r="C266" s="1" t="s">
        <v>63</v>
      </c>
      <c r="D266" s="1" t="s">
        <v>68</v>
      </c>
      <c r="E266">
        <v>78519.81</v>
      </c>
      <c r="F266">
        <v>1510794</v>
      </c>
      <c r="G266">
        <v>0</v>
      </c>
    </row>
    <row r="267" spans="1:7" x14ac:dyDescent="0.3">
      <c r="A267" s="1" t="s">
        <v>10</v>
      </c>
      <c r="B267">
        <v>2016</v>
      </c>
      <c r="C267" s="1" t="s">
        <v>64</v>
      </c>
      <c r="D267" s="1" t="s">
        <v>69</v>
      </c>
      <c r="E267">
        <v>1582550.7</v>
      </c>
      <c r="F267">
        <v>99430250</v>
      </c>
      <c r="G267">
        <v>57.64</v>
      </c>
    </row>
    <row r="268" spans="1:7" x14ac:dyDescent="0.3">
      <c r="A268" s="1" t="s">
        <v>10</v>
      </c>
      <c r="B268">
        <v>2016</v>
      </c>
      <c r="C268" s="1" t="s">
        <v>64</v>
      </c>
      <c r="D268" s="1" t="s">
        <v>70</v>
      </c>
      <c r="E268">
        <v>5008034.2300000004</v>
      </c>
      <c r="F268">
        <v>508048388</v>
      </c>
      <c r="G268">
        <v>1378958.28</v>
      </c>
    </row>
    <row r="269" spans="1:7" x14ac:dyDescent="0.3">
      <c r="A269" s="1" t="s">
        <v>10</v>
      </c>
      <c r="B269">
        <v>2016</v>
      </c>
      <c r="C269" s="1" t="s">
        <v>64</v>
      </c>
      <c r="D269" s="1" t="s">
        <v>71</v>
      </c>
      <c r="E269">
        <v>0</v>
      </c>
      <c r="F269">
        <v>0</v>
      </c>
      <c r="G269">
        <v>0</v>
      </c>
    </row>
    <row r="270" spans="1:7" x14ac:dyDescent="0.3">
      <c r="A270" s="1" t="s">
        <v>10</v>
      </c>
      <c r="B270">
        <v>2016</v>
      </c>
      <c r="C270" s="1" t="s">
        <v>64</v>
      </c>
      <c r="D270" s="1" t="s">
        <v>72</v>
      </c>
      <c r="E270">
        <v>9644694.9700000007</v>
      </c>
      <c r="F270">
        <v>291366741</v>
      </c>
      <c r="G270">
        <v>0</v>
      </c>
    </row>
    <row r="271" spans="1:7" x14ac:dyDescent="0.3">
      <c r="A271" s="1" t="s">
        <v>10</v>
      </c>
      <c r="B271">
        <v>2016</v>
      </c>
      <c r="C271" s="1" t="s">
        <v>64</v>
      </c>
      <c r="D271" s="1" t="s">
        <v>74</v>
      </c>
      <c r="E271">
        <v>0</v>
      </c>
      <c r="F271">
        <v>0</v>
      </c>
      <c r="G271">
        <v>0</v>
      </c>
    </row>
    <row r="272" spans="1:7" x14ac:dyDescent="0.3">
      <c r="A272" s="1" t="s">
        <v>10</v>
      </c>
      <c r="B272">
        <v>2017</v>
      </c>
      <c r="C272" s="1" t="s">
        <v>63</v>
      </c>
      <c r="D272" s="1" t="s">
        <v>65</v>
      </c>
      <c r="E272">
        <v>154449.60999999999</v>
      </c>
      <c r="F272">
        <v>43309246</v>
      </c>
      <c r="G272">
        <v>107291.44</v>
      </c>
    </row>
    <row r="273" spans="1:7" x14ac:dyDescent="0.3">
      <c r="A273" s="1" t="s">
        <v>10</v>
      </c>
      <c r="B273">
        <v>2017</v>
      </c>
      <c r="C273" s="1" t="s">
        <v>63</v>
      </c>
      <c r="D273" s="1" t="s">
        <v>66</v>
      </c>
      <c r="E273">
        <v>36439.14</v>
      </c>
      <c r="F273">
        <v>186503.39</v>
      </c>
      <c r="G273">
        <v>569.78</v>
      </c>
    </row>
    <row r="274" spans="1:7" x14ac:dyDescent="0.3">
      <c r="A274" s="1" t="s">
        <v>10</v>
      </c>
      <c r="B274">
        <v>2017</v>
      </c>
      <c r="C274" s="1" t="s">
        <v>63</v>
      </c>
      <c r="D274" s="1" t="s">
        <v>67</v>
      </c>
      <c r="E274">
        <v>224280.87</v>
      </c>
      <c r="F274">
        <v>7324649.21</v>
      </c>
      <c r="G274">
        <v>22338</v>
      </c>
    </row>
    <row r="275" spans="1:7" x14ac:dyDescent="0.3">
      <c r="A275" s="1" t="s">
        <v>10</v>
      </c>
      <c r="B275">
        <v>2017</v>
      </c>
      <c r="C275" s="1" t="s">
        <v>63</v>
      </c>
      <c r="D275" s="1" t="s">
        <v>68</v>
      </c>
      <c r="E275">
        <v>78627.009999999995</v>
      </c>
      <c r="F275">
        <v>1524180.64</v>
      </c>
      <c r="G275">
        <v>0</v>
      </c>
    </row>
    <row r="276" spans="1:7" x14ac:dyDescent="0.3">
      <c r="A276" s="1" t="s">
        <v>10</v>
      </c>
      <c r="B276">
        <v>2017</v>
      </c>
      <c r="C276" s="1" t="s">
        <v>64</v>
      </c>
      <c r="D276" s="1" t="s">
        <v>69</v>
      </c>
      <c r="E276">
        <v>2059508.36</v>
      </c>
      <c r="F276">
        <v>96495542.209999993</v>
      </c>
      <c r="G276">
        <v>0</v>
      </c>
    </row>
    <row r="277" spans="1:7" x14ac:dyDescent="0.3">
      <c r="A277" s="1" t="s">
        <v>10</v>
      </c>
      <c r="B277">
        <v>2017</v>
      </c>
      <c r="C277" s="1" t="s">
        <v>64</v>
      </c>
      <c r="D277" s="1" t="s">
        <v>70</v>
      </c>
      <c r="E277">
        <v>5271409.3099999996</v>
      </c>
      <c r="F277">
        <v>519770270.5</v>
      </c>
      <c r="G277">
        <v>1412721.72</v>
      </c>
    </row>
    <row r="278" spans="1:7" x14ac:dyDescent="0.3">
      <c r="A278" s="1" t="s">
        <v>10</v>
      </c>
      <c r="B278">
        <v>2017</v>
      </c>
      <c r="C278" s="1" t="s">
        <v>64</v>
      </c>
      <c r="D278" s="1" t="s">
        <v>71</v>
      </c>
      <c r="E278">
        <v>0</v>
      </c>
      <c r="F278">
        <v>0</v>
      </c>
      <c r="G278">
        <v>0</v>
      </c>
    </row>
    <row r="279" spans="1:7" x14ac:dyDescent="0.3">
      <c r="A279" s="1" t="s">
        <v>10</v>
      </c>
      <c r="B279">
        <v>2017</v>
      </c>
      <c r="C279" s="1" t="s">
        <v>64</v>
      </c>
      <c r="D279" s="1" t="s">
        <v>72</v>
      </c>
      <c r="E279">
        <v>9814415.2699999996</v>
      </c>
      <c r="F279">
        <v>273448640.98000002</v>
      </c>
      <c r="G279">
        <v>0</v>
      </c>
    </row>
    <row r="280" spans="1:7" x14ac:dyDescent="0.3">
      <c r="A280" s="1" t="s">
        <v>10</v>
      </c>
      <c r="B280">
        <v>2017</v>
      </c>
      <c r="C280" s="1" t="s">
        <v>64</v>
      </c>
      <c r="D280" s="1" t="s">
        <v>74</v>
      </c>
      <c r="E280">
        <v>0</v>
      </c>
      <c r="F280">
        <v>0</v>
      </c>
      <c r="G280">
        <v>0</v>
      </c>
    </row>
    <row r="281" spans="1:7" x14ac:dyDescent="0.3">
      <c r="A281" s="1" t="s">
        <v>10</v>
      </c>
      <c r="B281">
        <v>2018</v>
      </c>
      <c r="C281" s="1" t="s">
        <v>63</v>
      </c>
      <c r="D281" s="1" t="s">
        <v>65</v>
      </c>
      <c r="E281">
        <v>140343</v>
      </c>
      <c r="F281">
        <v>41227723</v>
      </c>
      <c r="G281">
        <v>95218.59</v>
      </c>
    </row>
    <row r="282" spans="1:7" x14ac:dyDescent="0.3">
      <c r="A282" s="1" t="s">
        <v>10</v>
      </c>
      <c r="B282">
        <v>2018</v>
      </c>
      <c r="C282" s="1" t="s">
        <v>63</v>
      </c>
      <c r="D282" s="1" t="s">
        <v>66</v>
      </c>
      <c r="E282">
        <v>37436</v>
      </c>
      <c r="F282">
        <v>190022.91</v>
      </c>
      <c r="G282">
        <v>520.29999999999995</v>
      </c>
    </row>
    <row r="283" spans="1:7" x14ac:dyDescent="0.3">
      <c r="A283" s="1" t="s">
        <v>10</v>
      </c>
      <c r="B283">
        <v>2018</v>
      </c>
      <c r="C283" s="1" t="s">
        <v>63</v>
      </c>
      <c r="D283" s="1" t="s">
        <v>67</v>
      </c>
      <c r="E283">
        <v>232095</v>
      </c>
      <c r="F283">
        <v>7191579.9800000004</v>
      </c>
      <c r="G283">
        <v>22227</v>
      </c>
    </row>
    <row r="284" spans="1:7" x14ac:dyDescent="0.3">
      <c r="A284" s="1" t="s">
        <v>10</v>
      </c>
      <c r="B284">
        <v>2018</v>
      </c>
      <c r="C284" s="1" t="s">
        <v>63</v>
      </c>
      <c r="D284" s="1" t="s">
        <v>68</v>
      </c>
      <c r="E284">
        <v>78805</v>
      </c>
      <c r="F284">
        <v>1497429.01</v>
      </c>
      <c r="G284">
        <v>0</v>
      </c>
    </row>
    <row r="285" spans="1:7" x14ac:dyDescent="0.3">
      <c r="A285" s="1" t="s">
        <v>10</v>
      </c>
      <c r="B285">
        <v>2018</v>
      </c>
      <c r="C285" s="1" t="s">
        <v>64</v>
      </c>
      <c r="D285" s="1" t="s">
        <v>69</v>
      </c>
      <c r="E285">
        <v>1682379</v>
      </c>
      <c r="F285">
        <v>94728588.099999994</v>
      </c>
      <c r="G285">
        <v>0</v>
      </c>
    </row>
    <row r="286" spans="1:7" x14ac:dyDescent="0.3">
      <c r="A286" s="1" t="s">
        <v>10</v>
      </c>
      <c r="B286">
        <v>2018</v>
      </c>
      <c r="C286" s="1" t="s">
        <v>64</v>
      </c>
      <c r="D286" s="1" t="s">
        <v>70</v>
      </c>
      <c r="E286">
        <v>4814488</v>
      </c>
      <c r="F286">
        <v>535922956.44999999</v>
      </c>
      <c r="G286">
        <v>1447503.11</v>
      </c>
    </row>
    <row r="287" spans="1:7" x14ac:dyDescent="0.3">
      <c r="A287" s="1" t="s">
        <v>10</v>
      </c>
      <c r="B287">
        <v>2018</v>
      </c>
      <c r="C287" s="1" t="s">
        <v>64</v>
      </c>
      <c r="D287" s="1" t="s">
        <v>71</v>
      </c>
      <c r="E287">
        <v>0</v>
      </c>
      <c r="F287">
        <v>0</v>
      </c>
      <c r="G287">
        <v>0</v>
      </c>
    </row>
    <row r="288" spans="1:7" x14ac:dyDescent="0.3">
      <c r="A288" s="1" t="s">
        <v>10</v>
      </c>
      <c r="B288">
        <v>2018</v>
      </c>
      <c r="C288" s="1" t="s">
        <v>64</v>
      </c>
      <c r="D288" s="1" t="s">
        <v>72</v>
      </c>
      <c r="E288">
        <v>10180620</v>
      </c>
      <c r="F288">
        <v>301310522.63999999</v>
      </c>
      <c r="G288">
        <v>0</v>
      </c>
    </row>
    <row r="289" spans="1:7" x14ac:dyDescent="0.3">
      <c r="A289" s="1" t="s">
        <v>10</v>
      </c>
      <c r="B289">
        <v>2018</v>
      </c>
      <c r="C289" s="1" t="s">
        <v>64</v>
      </c>
      <c r="D289" s="1" t="s">
        <v>74</v>
      </c>
      <c r="E289">
        <v>0</v>
      </c>
      <c r="F289">
        <v>0</v>
      </c>
      <c r="G289">
        <v>0</v>
      </c>
    </row>
    <row r="290" spans="1:7" x14ac:dyDescent="0.3">
      <c r="A290" s="1" t="s">
        <v>10</v>
      </c>
      <c r="B290">
        <v>2019</v>
      </c>
      <c r="C290" s="1" t="s">
        <v>63</v>
      </c>
      <c r="D290" s="1" t="s">
        <v>65</v>
      </c>
      <c r="E290">
        <v>144914</v>
      </c>
      <c r="F290">
        <v>41261684.090000004</v>
      </c>
      <c r="G290">
        <v>97683.05</v>
      </c>
    </row>
    <row r="291" spans="1:7" x14ac:dyDescent="0.3">
      <c r="A291" s="1" t="s">
        <v>10</v>
      </c>
      <c r="B291">
        <v>2019</v>
      </c>
      <c r="C291" s="1" t="s">
        <v>63</v>
      </c>
      <c r="D291" s="1" t="s">
        <v>66</v>
      </c>
      <c r="E291">
        <v>36771</v>
      </c>
      <c r="F291">
        <v>194957.89</v>
      </c>
      <c r="G291">
        <v>567.66</v>
      </c>
    </row>
    <row r="292" spans="1:7" x14ac:dyDescent="0.3">
      <c r="A292" s="1" t="s">
        <v>10</v>
      </c>
      <c r="B292">
        <v>2019</v>
      </c>
      <c r="C292" s="1" t="s">
        <v>63</v>
      </c>
      <c r="D292" s="1" t="s">
        <v>67</v>
      </c>
      <c r="E292">
        <v>231586</v>
      </c>
      <c r="F292">
        <v>7147042.3300000001</v>
      </c>
      <c r="G292">
        <v>21978.7</v>
      </c>
    </row>
    <row r="293" spans="1:7" x14ac:dyDescent="0.3">
      <c r="A293" s="1" t="s">
        <v>10</v>
      </c>
      <c r="B293">
        <v>2019</v>
      </c>
      <c r="C293" s="1" t="s">
        <v>63</v>
      </c>
      <c r="D293" s="1" t="s">
        <v>68</v>
      </c>
      <c r="E293">
        <v>77147</v>
      </c>
      <c r="F293">
        <v>1559095.27</v>
      </c>
      <c r="G293">
        <v>0</v>
      </c>
    </row>
    <row r="294" spans="1:7" x14ac:dyDescent="0.3">
      <c r="A294" s="1" t="s">
        <v>10</v>
      </c>
      <c r="B294">
        <v>2019</v>
      </c>
      <c r="C294" s="1" t="s">
        <v>64</v>
      </c>
      <c r="D294" s="1" t="s">
        <v>69</v>
      </c>
      <c r="E294">
        <v>1765006</v>
      </c>
      <c r="F294">
        <v>93124427.489999995</v>
      </c>
      <c r="G294">
        <v>0</v>
      </c>
    </row>
    <row r="295" spans="1:7" x14ac:dyDescent="0.3">
      <c r="A295" s="1" t="s">
        <v>10</v>
      </c>
      <c r="B295">
        <v>2019</v>
      </c>
      <c r="C295" s="1" t="s">
        <v>64</v>
      </c>
      <c r="D295" s="1" t="s">
        <v>70</v>
      </c>
      <c r="E295">
        <v>5027050</v>
      </c>
      <c r="F295">
        <v>544236477.25999999</v>
      </c>
      <c r="G295">
        <v>1459896.74</v>
      </c>
    </row>
    <row r="296" spans="1:7" x14ac:dyDescent="0.3">
      <c r="A296" s="1" t="s">
        <v>10</v>
      </c>
      <c r="B296">
        <v>2019</v>
      </c>
      <c r="C296" s="1" t="s">
        <v>64</v>
      </c>
      <c r="D296" s="1" t="s">
        <v>71</v>
      </c>
      <c r="E296">
        <v>0</v>
      </c>
      <c r="F296">
        <v>0</v>
      </c>
      <c r="G296">
        <v>0</v>
      </c>
    </row>
    <row r="297" spans="1:7" x14ac:dyDescent="0.3">
      <c r="A297" s="1" t="s">
        <v>10</v>
      </c>
      <c r="B297">
        <v>2019</v>
      </c>
      <c r="C297" s="1" t="s">
        <v>64</v>
      </c>
      <c r="D297" s="1" t="s">
        <v>72</v>
      </c>
      <c r="E297">
        <v>10201944</v>
      </c>
      <c r="F297">
        <v>292180864.94</v>
      </c>
      <c r="G297">
        <v>0</v>
      </c>
    </row>
    <row r="298" spans="1:7" x14ac:dyDescent="0.3">
      <c r="A298" s="1" t="s">
        <v>10</v>
      </c>
      <c r="B298">
        <v>2019</v>
      </c>
      <c r="C298" s="1" t="s">
        <v>64</v>
      </c>
      <c r="D298" s="1" t="s">
        <v>74</v>
      </c>
      <c r="E298">
        <v>0</v>
      </c>
      <c r="F298">
        <v>0</v>
      </c>
      <c r="G298">
        <v>0</v>
      </c>
    </row>
    <row r="299" spans="1:7" x14ac:dyDescent="0.3">
      <c r="A299" s="1" t="s">
        <v>10</v>
      </c>
      <c r="B299">
        <v>2020</v>
      </c>
      <c r="C299" s="1" t="s">
        <v>63</v>
      </c>
      <c r="D299" s="1" t="s">
        <v>65</v>
      </c>
      <c r="E299">
        <v>171871.66</v>
      </c>
      <c r="F299">
        <v>43029561.789999999</v>
      </c>
      <c r="G299">
        <v>100586.92</v>
      </c>
    </row>
    <row r="300" spans="1:7" x14ac:dyDescent="0.3">
      <c r="A300" s="1" t="s">
        <v>10</v>
      </c>
      <c r="B300">
        <v>2020</v>
      </c>
      <c r="C300" s="1" t="s">
        <v>63</v>
      </c>
      <c r="D300" s="1" t="s">
        <v>66</v>
      </c>
      <c r="E300">
        <v>38814.080000000002</v>
      </c>
      <c r="F300">
        <v>187738.73</v>
      </c>
      <c r="G300">
        <v>554.29</v>
      </c>
    </row>
    <row r="301" spans="1:7" x14ac:dyDescent="0.3">
      <c r="A301" s="1" t="s">
        <v>10</v>
      </c>
      <c r="B301">
        <v>2020</v>
      </c>
      <c r="C301" s="1" t="s">
        <v>63</v>
      </c>
      <c r="D301" s="1" t="s">
        <v>67</v>
      </c>
      <c r="E301">
        <v>243896.39</v>
      </c>
      <c r="F301">
        <v>6961906.8399999999</v>
      </c>
      <c r="G301">
        <v>21543.26</v>
      </c>
    </row>
    <row r="302" spans="1:7" x14ac:dyDescent="0.3">
      <c r="A302" s="1" t="s">
        <v>10</v>
      </c>
      <c r="B302">
        <v>2020</v>
      </c>
      <c r="C302" s="1" t="s">
        <v>63</v>
      </c>
      <c r="D302" s="1" t="s">
        <v>68</v>
      </c>
      <c r="E302">
        <v>82703.149999999994</v>
      </c>
      <c r="F302">
        <v>1510015.92</v>
      </c>
      <c r="G302">
        <v>0</v>
      </c>
    </row>
    <row r="303" spans="1:7" x14ac:dyDescent="0.3">
      <c r="A303" s="1" t="s">
        <v>10</v>
      </c>
      <c r="B303">
        <v>2020</v>
      </c>
      <c r="C303" s="1" t="s">
        <v>64</v>
      </c>
      <c r="D303" s="1" t="s">
        <v>69</v>
      </c>
      <c r="E303">
        <v>1913943.16</v>
      </c>
      <c r="F303">
        <v>87227333.939999998</v>
      </c>
      <c r="G303">
        <v>0</v>
      </c>
    </row>
    <row r="304" spans="1:7" x14ac:dyDescent="0.3">
      <c r="A304" s="1" t="s">
        <v>10</v>
      </c>
      <c r="B304">
        <v>2020</v>
      </c>
      <c r="C304" s="1" t="s">
        <v>64</v>
      </c>
      <c r="D304" s="1" t="s">
        <v>70</v>
      </c>
      <c r="E304">
        <v>5375220.9000000004</v>
      </c>
      <c r="F304">
        <v>527517064.41000003</v>
      </c>
      <c r="G304">
        <v>1439810.73</v>
      </c>
    </row>
    <row r="305" spans="1:7" x14ac:dyDescent="0.3">
      <c r="A305" s="1" t="s">
        <v>10</v>
      </c>
      <c r="B305">
        <v>2020</v>
      </c>
      <c r="C305" s="1" t="s">
        <v>64</v>
      </c>
      <c r="D305" s="1" t="s">
        <v>71</v>
      </c>
      <c r="E305">
        <v>0</v>
      </c>
      <c r="F305">
        <v>0</v>
      </c>
      <c r="G305">
        <v>0</v>
      </c>
    </row>
    <row r="306" spans="1:7" x14ac:dyDescent="0.3">
      <c r="A306" s="1" t="s">
        <v>10</v>
      </c>
      <c r="B306">
        <v>2020</v>
      </c>
      <c r="C306" s="1" t="s">
        <v>64</v>
      </c>
      <c r="D306" s="1" t="s">
        <v>72</v>
      </c>
      <c r="E306">
        <v>11126170.74</v>
      </c>
      <c r="F306">
        <v>315774137.63</v>
      </c>
      <c r="G306">
        <v>0</v>
      </c>
    </row>
    <row r="307" spans="1:7" x14ac:dyDescent="0.3">
      <c r="A307" s="1" t="s">
        <v>10</v>
      </c>
      <c r="B307">
        <v>2020</v>
      </c>
      <c r="C307" s="1" t="s">
        <v>64</v>
      </c>
      <c r="D307" s="1" t="s">
        <v>74</v>
      </c>
      <c r="E307">
        <v>0</v>
      </c>
      <c r="F307">
        <v>0</v>
      </c>
      <c r="G307">
        <v>0</v>
      </c>
    </row>
    <row r="308" spans="1:7" x14ac:dyDescent="0.3">
      <c r="A308" s="1" t="s">
        <v>10</v>
      </c>
      <c r="B308">
        <v>2021</v>
      </c>
      <c r="C308" s="1" t="s">
        <v>63</v>
      </c>
      <c r="D308" s="1" t="s">
        <v>65</v>
      </c>
      <c r="E308">
        <v>188849.61</v>
      </c>
      <c r="F308">
        <v>44423696.729999997</v>
      </c>
      <c r="G308">
        <v>104833.29</v>
      </c>
    </row>
    <row r="309" spans="1:7" x14ac:dyDescent="0.3">
      <c r="A309" s="1" t="s">
        <v>10</v>
      </c>
      <c r="B309">
        <v>2021</v>
      </c>
      <c r="C309" s="1" t="s">
        <v>63</v>
      </c>
      <c r="D309" s="1" t="s">
        <v>66</v>
      </c>
      <c r="E309">
        <v>39932.31</v>
      </c>
      <c r="F309">
        <v>187283</v>
      </c>
      <c r="G309">
        <v>596.95000000000005</v>
      </c>
    </row>
    <row r="310" spans="1:7" x14ac:dyDescent="0.3">
      <c r="A310" s="1" t="s">
        <v>10</v>
      </c>
      <c r="B310">
        <v>2021</v>
      </c>
      <c r="C310" s="1" t="s">
        <v>63</v>
      </c>
      <c r="D310" s="1" t="s">
        <v>67</v>
      </c>
      <c r="E310">
        <v>222177.21</v>
      </c>
      <c r="F310">
        <v>5545435.5499999998</v>
      </c>
      <c r="G310">
        <v>16658.03</v>
      </c>
    </row>
    <row r="311" spans="1:7" x14ac:dyDescent="0.3">
      <c r="A311" s="1" t="s">
        <v>10</v>
      </c>
      <c r="B311">
        <v>2021</v>
      </c>
      <c r="C311" s="1" t="s">
        <v>63</v>
      </c>
      <c r="D311" s="1" t="s">
        <v>68</v>
      </c>
      <c r="E311">
        <v>85888.08</v>
      </c>
      <c r="F311">
        <v>1544932.07</v>
      </c>
      <c r="G311">
        <v>0</v>
      </c>
    </row>
    <row r="312" spans="1:7" x14ac:dyDescent="0.3">
      <c r="A312" s="1" t="s">
        <v>10</v>
      </c>
      <c r="B312">
        <v>2021</v>
      </c>
      <c r="C312" s="1" t="s">
        <v>64</v>
      </c>
      <c r="D312" s="1" t="s">
        <v>69</v>
      </c>
      <c r="E312">
        <v>1931223.53</v>
      </c>
      <c r="F312">
        <v>87197083.819999993</v>
      </c>
      <c r="G312">
        <v>0</v>
      </c>
    </row>
    <row r="313" spans="1:7" x14ac:dyDescent="0.3">
      <c r="A313" s="1" t="s">
        <v>10</v>
      </c>
      <c r="B313">
        <v>2021</v>
      </c>
      <c r="C313" s="1" t="s">
        <v>64</v>
      </c>
      <c r="D313" s="1" t="s">
        <v>70</v>
      </c>
      <c r="E313">
        <v>5721252.9299999997</v>
      </c>
      <c r="F313">
        <v>553597255.37</v>
      </c>
      <c r="G313">
        <v>1713921.63</v>
      </c>
    </row>
    <row r="314" spans="1:7" x14ac:dyDescent="0.3">
      <c r="A314" s="1" t="s">
        <v>10</v>
      </c>
      <c r="B314">
        <v>2021</v>
      </c>
      <c r="C314" s="1" t="s">
        <v>64</v>
      </c>
      <c r="D314" s="1" t="s">
        <v>71</v>
      </c>
      <c r="E314">
        <v>0</v>
      </c>
      <c r="F314">
        <v>0</v>
      </c>
      <c r="G314">
        <v>0</v>
      </c>
    </row>
    <row r="315" spans="1:7" x14ac:dyDescent="0.3">
      <c r="A315" s="1" t="s">
        <v>10</v>
      </c>
      <c r="B315">
        <v>2021</v>
      </c>
      <c r="C315" s="1" t="s">
        <v>64</v>
      </c>
      <c r="D315" s="1" t="s">
        <v>72</v>
      </c>
      <c r="E315">
        <v>11622140.689999999</v>
      </c>
      <c r="F315">
        <v>314425984.80000001</v>
      </c>
      <c r="G315">
        <v>0</v>
      </c>
    </row>
    <row r="316" spans="1:7" x14ac:dyDescent="0.3">
      <c r="A316" s="1" t="s">
        <v>10</v>
      </c>
      <c r="B316">
        <v>2021</v>
      </c>
      <c r="C316" s="1" t="s">
        <v>64</v>
      </c>
      <c r="D316" s="1" t="s">
        <v>74</v>
      </c>
      <c r="E316">
        <v>0</v>
      </c>
      <c r="F316">
        <v>0</v>
      </c>
      <c r="G316">
        <v>0</v>
      </c>
    </row>
    <row r="317" spans="1:7" x14ac:dyDescent="0.3">
      <c r="A317" s="1" t="s">
        <v>11</v>
      </c>
      <c r="B317">
        <v>2015</v>
      </c>
      <c r="C317" s="1" t="s">
        <v>63</v>
      </c>
      <c r="D317" s="1" t="s">
        <v>65</v>
      </c>
      <c r="E317">
        <v>0</v>
      </c>
      <c r="F317">
        <v>0</v>
      </c>
      <c r="G317">
        <v>0</v>
      </c>
    </row>
    <row r="318" spans="1:7" x14ac:dyDescent="0.3">
      <c r="A318" s="1" t="s">
        <v>11</v>
      </c>
      <c r="B318">
        <v>2015</v>
      </c>
      <c r="C318" s="1" t="s">
        <v>63</v>
      </c>
      <c r="D318" s="1" t="s">
        <v>66</v>
      </c>
      <c r="E318">
        <v>0</v>
      </c>
      <c r="F318">
        <v>0</v>
      </c>
      <c r="G318">
        <v>0</v>
      </c>
    </row>
    <row r="319" spans="1:7" x14ac:dyDescent="0.3">
      <c r="A319" s="1" t="s">
        <v>11</v>
      </c>
      <c r="B319">
        <v>2015</v>
      </c>
      <c r="C319" s="1" t="s">
        <v>63</v>
      </c>
      <c r="D319" s="1" t="s">
        <v>67</v>
      </c>
      <c r="E319">
        <v>229170.75</v>
      </c>
      <c r="F319">
        <v>9918768</v>
      </c>
      <c r="G319">
        <v>27667</v>
      </c>
    </row>
    <row r="320" spans="1:7" x14ac:dyDescent="0.3">
      <c r="A320" s="1" t="s">
        <v>11</v>
      </c>
      <c r="B320">
        <v>2015</v>
      </c>
      <c r="C320" s="1" t="s">
        <v>63</v>
      </c>
      <c r="D320" s="1" t="s">
        <v>68</v>
      </c>
      <c r="E320">
        <v>109588.3</v>
      </c>
      <c r="F320">
        <v>3091043</v>
      </c>
      <c r="G320">
        <v>0</v>
      </c>
    </row>
    <row r="321" spans="1:7" x14ac:dyDescent="0.3">
      <c r="A321" s="1" t="s">
        <v>11</v>
      </c>
      <c r="B321">
        <v>2015</v>
      </c>
      <c r="C321" s="1" t="s">
        <v>64</v>
      </c>
      <c r="D321" s="1" t="s">
        <v>69</v>
      </c>
      <c r="E321">
        <v>3881113.64</v>
      </c>
      <c r="F321">
        <v>168383559</v>
      </c>
      <c r="G321">
        <v>1615</v>
      </c>
    </row>
    <row r="322" spans="1:7" x14ac:dyDescent="0.3">
      <c r="A322" s="1" t="s">
        <v>11</v>
      </c>
      <c r="B322">
        <v>2015</v>
      </c>
      <c r="C322" s="1" t="s">
        <v>64</v>
      </c>
      <c r="D322" s="1" t="s">
        <v>70</v>
      </c>
      <c r="E322">
        <v>7098025.5999999996</v>
      </c>
      <c r="F322">
        <v>901690816</v>
      </c>
      <c r="G322">
        <v>2390335</v>
      </c>
    </row>
    <row r="323" spans="1:7" x14ac:dyDescent="0.3">
      <c r="A323" s="1" t="s">
        <v>11</v>
      </c>
      <c r="B323">
        <v>2015</v>
      </c>
      <c r="C323" s="1" t="s">
        <v>64</v>
      </c>
      <c r="D323" s="1" t="s">
        <v>71</v>
      </c>
      <c r="E323">
        <v>0</v>
      </c>
      <c r="F323">
        <v>0</v>
      </c>
      <c r="G323">
        <v>0</v>
      </c>
    </row>
    <row r="324" spans="1:7" x14ac:dyDescent="0.3">
      <c r="A324" s="1" t="s">
        <v>11</v>
      </c>
      <c r="B324">
        <v>2015</v>
      </c>
      <c r="C324" s="1" t="s">
        <v>64</v>
      </c>
      <c r="D324" s="1" t="s">
        <v>72</v>
      </c>
      <c r="E324">
        <v>17515273.34</v>
      </c>
      <c r="F324">
        <v>529430951</v>
      </c>
      <c r="G324">
        <v>0</v>
      </c>
    </row>
    <row r="325" spans="1:7" x14ac:dyDescent="0.3">
      <c r="A325" s="1" t="s">
        <v>11</v>
      </c>
      <c r="B325">
        <v>2015</v>
      </c>
      <c r="C325" s="1" t="s">
        <v>64</v>
      </c>
      <c r="D325" s="1" t="s">
        <v>74</v>
      </c>
      <c r="E325">
        <v>0</v>
      </c>
      <c r="F325">
        <v>0</v>
      </c>
      <c r="G325">
        <v>0</v>
      </c>
    </row>
    <row r="326" spans="1:7" x14ac:dyDescent="0.3">
      <c r="A326" s="1" t="s">
        <v>11</v>
      </c>
      <c r="B326">
        <v>2016</v>
      </c>
      <c r="C326" s="1" t="s">
        <v>63</v>
      </c>
      <c r="D326" s="1" t="s">
        <v>65</v>
      </c>
      <c r="E326">
        <v>0</v>
      </c>
      <c r="F326">
        <v>0</v>
      </c>
      <c r="G326">
        <v>0</v>
      </c>
    </row>
    <row r="327" spans="1:7" x14ac:dyDescent="0.3">
      <c r="A327" s="1" t="s">
        <v>11</v>
      </c>
      <c r="B327">
        <v>2016</v>
      </c>
      <c r="C327" s="1" t="s">
        <v>63</v>
      </c>
      <c r="D327" s="1" t="s">
        <v>66</v>
      </c>
      <c r="E327">
        <v>0</v>
      </c>
      <c r="F327">
        <v>0</v>
      </c>
      <c r="G327">
        <v>0</v>
      </c>
    </row>
    <row r="328" spans="1:7" x14ac:dyDescent="0.3">
      <c r="A328" s="1" t="s">
        <v>11</v>
      </c>
      <c r="B328">
        <v>2016</v>
      </c>
      <c r="C328" s="1" t="s">
        <v>63</v>
      </c>
      <c r="D328" s="1" t="s">
        <v>67</v>
      </c>
      <c r="E328">
        <v>233243.25</v>
      </c>
      <c r="F328">
        <v>9945983</v>
      </c>
      <c r="G328">
        <v>27658</v>
      </c>
    </row>
    <row r="329" spans="1:7" x14ac:dyDescent="0.3">
      <c r="A329" s="1" t="s">
        <v>11</v>
      </c>
      <c r="B329">
        <v>2016</v>
      </c>
      <c r="C329" s="1" t="s">
        <v>63</v>
      </c>
      <c r="D329" s="1" t="s">
        <v>68</v>
      </c>
      <c r="E329">
        <v>111960.35</v>
      </c>
      <c r="F329">
        <v>3115068</v>
      </c>
      <c r="G329">
        <v>0</v>
      </c>
    </row>
    <row r="330" spans="1:7" x14ac:dyDescent="0.3">
      <c r="A330" s="1" t="s">
        <v>11</v>
      </c>
      <c r="B330">
        <v>2016</v>
      </c>
      <c r="C330" s="1" t="s">
        <v>64</v>
      </c>
      <c r="D330" s="1" t="s">
        <v>69</v>
      </c>
      <c r="E330">
        <v>3930050.9</v>
      </c>
      <c r="F330">
        <v>168159643</v>
      </c>
      <c r="G330">
        <v>4879</v>
      </c>
    </row>
    <row r="331" spans="1:7" x14ac:dyDescent="0.3">
      <c r="A331" s="1" t="s">
        <v>11</v>
      </c>
      <c r="B331">
        <v>2016</v>
      </c>
      <c r="C331" s="1" t="s">
        <v>64</v>
      </c>
      <c r="D331" s="1" t="s">
        <v>70</v>
      </c>
      <c r="E331">
        <v>7319540.1500000004</v>
      </c>
      <c r="F331">
        <v>913512381</v>
      </c>
      <c r="G331">
        <v>2419150</v>
      </c>
    </row>
    <row r="332" spans="1:7" x14ac:dyDescent="0.3">
      <c r="A332" s="1" t="s">
        <v>11</v>
      </c>
      <c r="B332">
        <v>2016</v>
      </c>
      <c r="C332" s="1" t="s">
        <v>64</v>
      </c>
      <c r="D332" s="1" t="s">
        <v>71</v>
      </c>
      <c r="E332">
        <v>0</v>
      </c>
      <c r="F332">
        <v>0</v>
      </c>
      <c r="G332">
        <v>0</v>
      </c>
    </row>
    <row r="333" spans="1:7" x14ac:dyDescent="0.3">
      <c r="A333" s="1" t="s">
        <v>11</v>
      </c>
      <c r="B333">
        <v>2016</v>
      </c>
      <c r="C333" s="1" t="s">
        <v>64</v>
      </c>
      <c r="D333" s="1" t="s">
        <v>72</v>
      </c>
      <c r="E333">
        <v>17965125.66</v>
      </c>
      <c r="F333">
        <v>543441721</v>
      </c>
      <c r="G333">
        <v>0</v>
      </c>
    </row>
    <row r="334" spans="1:7" x14ac:dyDescent="0.3">
      <c r="A334" s="1" t="s">
        <v>11</v>
      </c>
      <c r="B334">
        <v>2016</v>
      </c>
      <c r="C334" s="1" t="s">
        <v>64</v>
      </c>
      <c r="D334" s="1" t="s">
        <v>74</v>
      </c>
      <c r="E334">
        <v>0</v>
      </c>
      <c r="F334">
        <v>0</v>
      </c>
      <c r="G334">
        <v>0</v>
      </c>
    </row>
    <row r="335" spans="1:7" x14ac:dyDescent="0.3">
      <c r="A335" s="1" t="s">
        <v>11</v>
      </c>
      <c r="B335">
        <v>2017</v>
      </c>
      <c r="C335" s="1" t="s">
        <v>63</v>
      </c>
      <c r="D335" s="1" t="s">
        <v>65</v>
      </c>
      <c r="E335">
        <v>0</v>
      </c>
      <c r="F335">
        <v>0</v>
      </c>
      <c r="G335">
        <v>0</v>
      </c>
    </row>
    <row r="336" spans="1:7" x14ac:dyDescent="0.3">
      <c r="A336" s="1" t="s">
        <v>11</v>
      </c>
      <c r="B336">
        <v>2017</v>
      </c>
      <c r="C336" s="1" t="s">
        <v>63</v>
      </c>
      <c r="D336" s="1" t="s">
        <v>66</v>
      </c>
      <c r="E336">
        <v>0</v>
      </c>
      <c r="F336">
        <v>0</v>
      </c>
      <c r="G336">
        <v>0</v>
      </c>
    </row>
    <row r="337" spans="1:7" x14ac:dyDescent="0.3">
      <c r="A337" s="1" t="s">
        <v>11</v>
      </c>
      <c r="B337">
        <v>2017</v>
      </c>
      <c r="C337" s="1" t="s">
        <v>63</v>
      </c>
      <c r="D337" s="1" t="s">
        <v>67</v>
      </c>
      <c r="E337">
        <v>235981.91</v>
      </c>
      <c r="F337">
        <v>9606332</v>
      </c>
      <c r="G337">
        <v>26971</v>
      </c>
    </row>
    <row r="338" spans="1:7" x14ac:dyDescent="0.3">
      <c r="A338" s="1" t="s">
        <v>11</v>
      </c>
      <c r="B338">
        <v>2017</v>
      </c>
      <c r="C338" s="1" t="s">
        <v>63</v>
      </c>
      <c r="D338" s="1" t="s">
        <v>68</v>
      </c>
      <c r="E338">
        <v>114311.09</v>
      </c>
      <c r="F338">
        <v>3130312</v>
      </c>
      <c r="G338">
        <v>0</v>
      </c>
    </row>
    <row r="339" spans="1:7" x14ac:dyDescent="0.3">
      <c r="A339" s="1" t="s">
        <v>11</v>
      </c>
      <c r="B339">
        <v>2017</v>
      </c>
      <c r="C339" s="1" t="s">
        <v>64</v>
      </c>
      <c r="D339" s="1" t="s">
        <v>69</v>
      </c>
      <c r="E339">
        <v>4177214.31</v>
      </c>
      <c r="F339">
        <v>165968773</v>
      </c>
      <c r="G339">
        <v>0</v>
      </c>
    </row>
    <row r="340" spans="1:7" x14ac:dyDescent="0.3">
      <c r="A340" s="1" t="s">
        <v>11</v>
      </c>
      <c r="B340">
        <v>2017</v>
      </c>
      <c r="C340" s="1" t="s">
        <v>64</v>
      </c>
      <c r="D340" s="1" t="s">
        <v>70</v>
      </c>
      <c r="E340">
        <v>7307782.0700000003</v>
      </c>
      <c r="F340">
        <v>878667071</v>
      </c>
      <c r="G340">
        <v>2376074</v>
      </c>
    </row>
    <row r="341" spans="1:7" x14ac:dyDescent="0.3">
      <c r="A341" s="1" t="s">
        <v>11</v>
      </c>
      <c r="B341">
        <v>2017</v>
      </c>
      <c r="C341" s="1" t="s">
        <v>64</v>
      </c>
      <c r="D341" s="1" t="s">
        <v>71</v>
      </c>
      <c r="E341">
        <v>0</v>
      </c>
      <c r="F341">
        <v>0</v>
      </c>
      <c r="G341">
        <v>0</v>
      </c>
    </row>
    <row r="342" spans="1:7" x14ac:dyDescent="0.3">
      <c r="A342" s="1" t="s">
        <v>11</v>
      </c>
      <c r="B342">
        <v>2017</v>
      </c>
      <c r="C342" s="1" t="s">
        <v>64</v>
      </c>
      <c r="D342" s="1" t="s">
        <v>72</v>
      </c>
      <c r="E342">
        <v>18278640.649999999</v>
      </c>
      <c r="F342">
        <v>499660804</v>
      </c>
      <c r="G342">
        <v>0</v>
      </c>
    </row>
    <row r="343" spans="1:7" x14ac:dyDescent="0.3">
      <c r="A343" s="1" t="s">
        <v>11</v>
      </c>
      <c r="B343">
        <v>2017</v>
      </c>
      <c r="C343" s="1" t="s">
        <v>64</v>
      </c>
      <c r="D343" s="1" t="s">
        <v>74</v>
      </c>
      <c r="E343">
        <v>0</v>
      </c>
      <c r="F343">
        <v>0</v>
      </c>
      <c r="G343">
        <v>0</v>
      </c>
    </row>
    <row r="344" spans="1:7" x14ac:dyDescent="0.3">
      <c r="A344" s="1" t="s">
        <v>11</v>
      </c>
      <c r="B344">
        <v>2018</v>
      </c>
      <c r="C344" s="1" t="s">
        <v>63</v>
      </c>
      <c r="D344" s="1" t="s">
        <v>65</v>
      </c>
      <c r="E344">
        <v>0</v>
      </c>
      <c r="F344">
        <v>0</v>
      </c>
      <c r="G344">
        <v>0</v>
      </c>
    </row>
    <row r="345" spans="1:7" x14ac:dyDescent="0.3">
      <c r="A345" s="1" t="s">
        <v>11</v>
      </c>
      <c r="B345">
        <v>2018</v>
      </c>
      <c r="C345" s="1" t="s">
        <v>63</v>
      </c>
      <c r="D345" s="1" t="s">
        <v>66</v>
      </c>
      <c r="E345">
        <v>0</v>
      </c>
      <c r="F345">
        <v>0</v>
      </c>
      <c r="G345">
        <v>0</v>
      </c>
    </row>
    <row r="346" spans="1:7" x14ac:dyDescent="0.3">
      <c r="A346" s="1" t="s">
        <v>11</v>
      </c>
      <c r="B346">
        <v>2018</v>
      </c>
      <c r="C346" s="1" t="s">
        <v>63</v>
      </c>
      <c r="D346" s="1" t="s">
        <v>67</v>
      </c>
      <c r="E346">
        <v>250495.06</v>
      </c>
      <c r="F346">
        <v>6528023</v>
      </c>
      <c r="G346">
        <v>18201</v>
      </c>
    </row>
    <row r="347" spans="1:7" x14ac:dyDescent="0.3">
      <c r="A347" s="1" t="s">
        <v>11</v>
      </c>
      <c r="B347">
        <v>2018</v>
      </c>
      <c r="C347" s="1" t="s">
        <v>63</v>
      </c>
      <c r="D347" s="1" t="s">
        <v>68</v>
      </c>
      <c r="E347">
        <v>107140.42</v>
      </c>
      <c r="F347">
        <v>3138760</v>
      </c>
      <c r="G347">
        <v>0</v>
      </c>
    </row>
    <row r="348" spans="1:7" x14ac:dyDescent="0.3">
      <c r="A348" s="1" t="s">
        <v>11</v>
      </c>
      <c r="B348">
        <v>2018</v>
      </c>
      <c r="C348" s="1" t="s">
        <v>64</v>
      </c>
      <c r="D348" s="1" t="s">
        <v>69</v>
      </c>
      <c r="E348">
        <v>4235282.9800000004</v>
      </c>
      <c r="F348">
        <v>173151275</v>
      </c>
      <c r="G348">
        <v>0</v>
      </c>
    </row>
    <row r="349" spans="1:7" x14ac:dyDescent="0.3">
      <c r="A349" s="1" t="s">
        <v>11</v>
      </c>
      <c r="B349">
        <v>2018</v>
      </c>
      <c r="C349" s="1" t="s">
        <v>64</v>
      </c>
      <c r="D349" s="1" t="s">
        <v>70</v>
      </c>
      <c r="E349">
        <v>7528496.5099999998</v>
      </c>
      <c r="F349">
        <v>878675189</v>
      </c>
      <c r="G349">
        <v>2378408</v>
      </c>
    </row>
    <row r="350" spans="1:7" x14ac:dyDescent="0.3">
      <c r="A350" s="1" t="s">
        <v>11</v>
      </c>
      <c r="B350">
        <v>2018</v>
      </c>
      <c r="C350" s="1" t="s">
        <v>64</v>
      </c>
      <c r="D350" s="1" t="s">
        <v>71</v>
      </c>
      <c r="E350">
        <v>0</v>
      </c>
      <c r="F350">
        <v>0</v>
      </c>
      <c r="G350">
        <v>0</v>
      </c>
    </row>
    <row r="351" spans="1:7" x14ac:dyDescent="0.3">
      <c r="A351" s="1" t="s">
        <v>11</v>
      </c>
      <c r="B351">
        <v>2018</v>
      </c>
      <c r="C351" s="1" t="s">
        <v>64</v>
      </c>
      <c r="D351" s="1" t="s">
        <v>72</v>
      </c>
      <c r="E351">
        <v>18859570.48</v>
      </c>
      <c r="F351">
        <v>535270676</v>
      </c>
      <c r="G351">
        <v>0</v>
      </c>
    </row>
    <row r="352" spans="1:7" x14ac:dyDescent="0.3">
      <c r="A352" s="1" t="s">
        <v>11</v>
      </c>
      <c r="B352">
        <v>2018</v>
      </c>
      <c r="C352" s="1" t="s">
        <v>64</v>
      </c>
      <c r="D352" s="1" t="s">
        <v>74</v>
      </c>
      <c r="E352">
        <v>0</v>
      </c>
      <c r="F352">
        <v>0</v>
      </c>
      <c r="G352">
        <v>0</v>
      </c>
    </row>
    <row r="353" spans="1:7" x14ac:dyDescent="0.3">
      <c r="A353" s="1" t="s">
        <v>11</v>
      </c>
      <c r="B353">
        <v>2019</v>
      </c>
      <c r="C353" s="1" t="s">
        <v>63</v>
      </c>
      <c r="D353" s="1" t="s">
        <v>65</v>
      </c>
      <c r="E353">
        <v>0</v>
      </c>
      <c r="F353">
        <v>0</v>
      </c>
      <c r="G353">
        <v>0</v>
      </c>
    </row>
    <row r="354" spans="1:7" x14ac:dyDescent="0.3">
      <c r="A354" s="1" t="s">
        <v>11</v>
      </c>
      <c r="B354">
        <v>2019</v>
      </c>
      <c r="C354" s="1" t="s">
        <v>63</v>
      </c>
      <c r="D354" s="1" t="s">
        <v>66</v>
      </c>
      <c r="E354">
        <v>0</v>
      </c>
      <c r="F354">
        <v>0</v>
      </c>
      <c r="G354">
        <v>0</v>
      </c>
    </row>
    <row r="355" spans="1:7" x14ac:dyDescent="0.3">
      <c r="A355" s="1" t="s">
        <v>11</v>
      </c>
      <c r="B355">
        <v>2019</v>
      </c>
      <c r="C355" s="1" t="s">
        <v>63</v>
      </c>
      <c r="D355" s="1" t="s">
        <v>67</v>
      </c>
      <c r="E355">
        <v>230883.94</v>
      </c>
      <c r="F355">
        <v>5537653</v>
      </c>
      <c r="G355">
        <v>15446</v>
      </c>
    </row>
    <row r="356" spans="1:7" x14ac:dyDescent="0.3">
      <c r="A356" s="1" t="s">
        <v>11</v>
      </c>
      <c r="B356">
        <v>2019</v>
      </c>
      <c r="C356" s="1" t="s">
        <v>63</v>
      </c>
      <c r="D356" s="1" t="s">
        <v>68</v>
      </c>
      <c r="E356">
        <v>116159.43</v>
      </c>
      <c r="F356">
        <v>3144305</v>
      </c>
      <c r="G356">
        <v>0</v>
      </c>
    </row>
    <row r="357" spans="1:7" x14ac:dyDescent="0.3">
      <c r="A357" s="1" t="s">
        <v>11</v>
      </c>
      <c r="B357">
        <v>2019</v>
      </c>
      <c r="C357" s="1" t="s">
        <v>64</v>
      </c>
      <c r="D357" s="1" t="s">
        <v>69</v>
      </c>
      <c r="E357">
        <v>4277731.29</v>
      </c>
      <c r="F357">
        <v>169313389</v>
      </c>
      <c r="G357">
        <v>0</v>
      </c>
    </row>
    <row r="358" spans="1:7" x14ac:dyDescent="0.3">
      <c r="A358" s="1" t="s">
        <v>11</v>
      </c>
      <c r="B358">
        <v>2019</v>
      </c>
      <c r="C358" s="1" t="s">
        <v>64</v>
      </c>
      <c r="D358" s="1" t="s">
        <v>70</v>
      </c>
      <c r="E358">
        <v>7470865.3799999999</v>
      </c>
      <c r="F358">
        <v>843009648</v>
      </c>
      <c r="G358">
        <v>2320138</v>
      </c>
    </row>
    <row r="359" spans="1:7" x14ac:dyDescent="0.3">
      <c r="A359" s="1" t="s">
        <v>11</v>
      </c>
      <c r="B359">
        <v>2019</v>
      </c>
      <c r="C359" s="1" t="s">
        <v>64</v>
      </c>
      <c r="D359" s="1" t="s">
        <v>71</v>
      </c>
      <c r="E359">
        <v>0</v>
      </c>
      <c r="F359">
        <v>0</v>
      </c>
      <c r="G359">
        <v>0</v>
      </c>
    </row>
    <row r="360" spans="1:7" x14ac:dyDescent="0.3">
      <c r="A360" s="1" t="s">
        <v>11</v>
      </c>
      <c r="B360">
        <v>2019</v>
      </c>
      <c r="C360" s="1" t="s">
        <v>64</v>
      </c>
      <c r="D360" s="1" t="s">
        <v>72</v>
      </c>
      <c r="E360">
        <v>19038122.98</v>
      </c>
      <c r="F360">
        <v>509468913</v>
      </c>
      <c r="G360">
        <v>0</v>
      </c>
    </row>
    <row r="361" spans="1:7" x14ac:dyDescent="0.3">
      <c r="A361" s="1" t="s">
        <v>11</v>
      </c>
      <c r="B361">
        <v>2019</v>
      </c>
      <c r="C361" s="1" t="s">
        <v>64</v>
      </c>
      <c r="D361" s="1" t="s">
        <v>74</v>
      </c>
      <c r="E361">
        <v>0</v>
      </c>
      <c r="F361">
        <v>0</v>
      </c>
      <c r="G361">
        <v>0</v>
      </c>
    </row>
    <row r="362" spans="1:7" x14ac:dyDescent="0.3">
      <c r="A362" s="1" t="s">
        <v>11</v>
      </c>
      <c r="B362">
        <v>2020</v>
      </c>
      <c r="C362" s="1" t="s">
        <v>63</v>
      </c>
      <c r="D362" s="1" t="s">
        <v>65</v>
      </c>
      <c r="E362">
        <v>0</v>
      </c>
      <c r="F362">
        <v>0</v>
      </c>
      <c r="G362">
        <v>0</v>
      </c>
    </row>
    <row r="363" spans="1:7" x14ac:dyDescent="0.3">
      <c r="A363" s="1" t="s">
        <v>11</v>
      </c>
      <c r="B363">
        <v>2020</v>
      </c>
      <c r="C363" s="1" t="s">
        <v>63</v>
      </c>
      <c r="D363" s="1" t="s">
        <v>66</v>
      </c>
      <c r="E363">
        <v>0</v>
      </c>
      <c r="F363">
        <v>0</v>
      </c>
      <c r="G363">
        <v>0</v>
      </c>
    </row>
    <row r="364" spans="1:7" x14ac:dyDescent="0.3">
      <c r="A364" s="1" t="s">
        <v>11</v>
      </c>
      <c r="B364">
        <v>2020</v>
      </c>
      <c r="C364" s="1" t="s">
        <v>63</v>
      </c>
      <c r="D364" s="1" t="s">
        <v>67</v>
      </c>
      <c r="E364">
        <v>304955.03999999998</v>
      </c>
      <c r="F364">
        <v>5409837</v>
      </c>
      <c r="G364">
        <v>15459</v>
      </c>
    </row>
    <row r="365" spans="1:7" x14ac:dyDescent="0.3">
      <c r="A365" s="1" t="s">
        <v>11</v>
      </c>
      <c r="B365">
        <v>2020</v>
      </c>
      <c r="C365" s="1" t="s">
        <v>63</v>
      </c>
      <c r="D365" s="1" t="s">
        <v>68</v>
      </c>
      <c r="E365">
        <v>116932.85</v>
      </c>
      <c r="F365">
        <v>3140725</v>
      </c>
      <c r="G365">
        <v>0</v>
      </c>
    </row>
    <row r="366" spans="1:7" x14ac:dyDescent="0.3">
      <c r="A366" s="1" t="s">
        <v>11</v>
      </c>
      <c r="B366">
        <v>2020</v>
      </c>
      <c r="C366" s="1" t="s">
        <v>64</v>
      </c>
      <c r="D366" s="1" t="s">
        <v>69</v>
      </c>
      <c r="E366">
        <v>4110432.74</v>
      </c>
      <c r="F366">
        <v>153322573</v>
      </c>
      <c r="G366">
        <v>0</v>
      </c>
    </row>
    <row r="367" spans="1:7" x14ac:dyDescent="0.3">
      <c r="A367" s="1" t="s">
        <v>11</v>
      </c>
      <c r="B367">
        <v>2020</v>
      </c>
      <c r="C367" s="1" t="s">
        <v>64</v>
      </c>
      <c r="D367" s="1" t="s">
        <v>70</v>
      </c>
      <c r="E367">
        <v>7169684.9299999997</v>
      </c>
      <c r="F367">
        <v>787632948</v>
      </c>
      <c r="G367">
        <v>2183217</v>
      </c>
    </row>
    <row r="368" spans="1:7" x14ac:dyDescent="0.3">
      <c r="A368" s="1" t="s">
        <v>11</v>
      </c>
      <c r="B368">
        <v>2020</v>
      </c>
      <c r="C368" s="1" t="s">
        <v>64</v>
      </c>
      <c r="D368" s="1" t="s">
        <v>71</v>
      </c>
      <c r="E368">
        <v>0</v>
      </c>
      <c r="F368">
        <v>0</v>
      </c>
      <c r="G368">
        <v>0</v>
      </c>
    </row>
    <row r="369" spans="1:7" x14ac:dyDescent="0.3">
      <c r="A369" s="1" t="s">
        <v>11</v>
      </c>
      <c r="B369">
        <v>2020</v>
      </c>
      <c r="C369" s="1" t="s">
        <v>64</v>
      </c>
      <c r="D369" s="1" t="s">
        <v>72</v>
      </c>
      <c r="E369">
        <v>18737555.699999999</v>
      </c>
      <c r="F369">
        <v>555286630</v>
      </c>
      <c r="G369">
        <v>0</v>
      </c>
    </row>
    <row r="370" spans="1:7" x14ac:dyDescent="0.3">
      <c r="A370" s="1" t="s">
        <v>11</v>
      </c>
      <c r="B370">
        <v>2020</v>
      </c>
      <c r="C370" s="1" t="s">
        <v>64</v>
      </c>
      <c r="D370" s="1" t="s">
        <v>74</v>
      </c>
      <c r="E370">
        <v>0</v>
      </c>
      <c r="F370">
        <v>0</v>
      </c>
      <c r="G370">
        <v>0</v>
      </c>
    </row>
    <row r="371" spans="1:7" x14ac:dyDescent="0.3">
      <c r="A371" s="1" t="s">
        <v>11</v>
      </c>
      <c r="B371">
        <v>2021</v>
      </c>
      <c r="C371" s="1" t="s">
        <v>63</v>
      </c>
      <c r="D371" s="1" t="s">
        <v>65</v>
      </c>
      <c r="E371">
        <v>0</v>
      </c>
      <c r="F371">
        <v>0</v>
      </c>
      <c r="G371">
        <v>0</v>
      </c>
    </row>
    <row r="372" spans="1:7" x14ac:dyDescent="0.3">
      <c r="A372" s="1" t="s">
        <v>11</v>
      </c>
      <c r="B372">
        <v>2021</v>
      </c>
      <c r="C372" s="1" t="s">
        <v>63</v>
      </c>
      <c r="D372" s="1" t="s">
        <v>66</v>
      </c>
      <c r="E372">
        <v>0</v>
      </c>
      <c r="F372">
        <v>0</v>
      </c>
      <c r="G372">
        <v>0</v>
      </c>
    </row>
    <row r="373" spans="1:7" x14ac:dyDescent="0.3">
      <c r="A373" s="1" t="s">
        <v>11</v>
      </c>
      <c r="B373">
        <v>2021</v>
      </c>
      <c r="C373" s="1" t="s">
        <v>63</v>
      </c>
      <c r="D373" s="1" t="s">
        <v>67</v>
      </c>
      <c r="E373">
        <v>190168.13</v>
      </c>
      <c r="F373">
        <v>5543827</v>
      </c>
      <c r="G373">
        <v>15456</v>
      </c>
    </row>
    <row r="374" spans="1:7" x14ac:dyDescent="0.3">
      <c r="A374" s="1" t="s">
        <v>11</v>
      </c>
      <c r="B374">
        <v>2021</v>
      </c>
      <c r="C374" s="1" t="s">
        <v>63</v>
      </c>
      <c r="D374" s="1" t="s">
        <v>68</v>
      </c>
      <c r="E374">
        <v>128314.93</v>
      </c>
      <c r="F374">
        <v>3135180</v>
      </c>
      <c r="G374">
        <v>0</v>
      </c>
    </row>
    <row r="375" spans="1:7" x14ac:dyDescent="0.3">
      <c r="A375" s="1" t="s">
        <v>11</v>
      </c>
      <c r="B375">
        <v>2021</v>
      </c>
      <c r="C375" s="1" t="s">
        <v>64</v>
      </c>
      <c r="D375" s="1" t="s">
        <v>69</v>
      </c>
      <c r="E375">
        <v>4323314.53</v>
      </c>
      <c r="F375">
        <v>156917865</v>
      </c>
      <c r="G375">
        <v>0</v>
      </c>
    </row>
    <row r="376" spans="1:7" x14ac:dyDescent="0.3">
      <c r="A376" s="1" t="s">
        <v>11</v>
      </c>
      <c r="B376">
        <v>2021</v>
      </c>
      <c r="C376" s="1" t="s">
        <v>64</v>
      </c>
      <c r="D376" s="1" t="s">
        <v>70</v>
      </c>
      <c r="E376">
        <v>7429929.1399999997</v>
      </c>
      <c r="F376">
        <v>797368548</v>
      </c>
      <c r="G376">
        <v>2160312</v>
      </c>
    </row>
    <row r="377" spans="1:7" x14ac:dyDescent="0.3">
      <c r="A377" s="1" t="s">
        <v>11</v>
      </c>
      <c r="B377">
        <v>2021</v>
      </c>
      <c r="C377" s="1" t="s">
        <v>64</v>
      </c>
      <c r="D377" s="1" t="s">
        <v>71</v>
      </c>
      <c r="E377">
        <v>0</v>
      </c>
      <c r="F377">
        <v>0</v>
      </c>
      <c r="G377">
        <v>0</v>
      </c>
    </row>
    <row r="378" spans="1:7" x14ac:dyDescent="0.3">
      <c r="A378" s="1" t="s">
        <v>11</v>
      </c>
      <c r="B378">
        <v>2021</v>
      </c>
      <c r="C378" s="1" t="s">
        <v>64</v>
      </c>
      <c r="D378" s="1" t="s">
        <v>72</v>
      </c>
      <c r="E378">
        <v>20994987.18</v>
      </c>
      <c r="F378">
        <v>550878085</v>
      </c>
      <c r="G378">
        <v>0</v>
      </c>
    </row>
    <row r="379" spans="1:7" x14ac:dyDescent="0.3">
      <c r="A379" s="1" t="s">
        <v>11</v>
      </c>
      <c r="B379">
        <v>2021</v>
      </c>
      <c r="C379" s="1" t="s">
        <v>64</v>
      </c>
      <c r="D379" s="1" t="s">
        <v>74</v>
      </c>
      <c r="E379">
        <v>0</v>
      </c>
      <c r="F379">
        <v>0</v>
      </c>
      <c r="G379">
        <v>0</v>
      </c>
    </row>
    <row r="380" spans="1:7" x14ac:dyDescent="0.3">
      <c r="A380" s="1" t="s">
        <v>12</v>
      </c>
      <c r="B380">
        <v>2015</v>
      </c>
      <c r="C380" s="1" t="s">
        <v>63</v>
      </c>
      <c r="D380" s="1" t="s">
        <v>65</v>
      </c>
      <c r="E380">
        <v>0</v>
      </c>
      <c r="F380">
        <v>0</v>
      </c>
      <c r="G380">
        <v>0</v>
      </c>
    </row>
    <row r="381" spans="1:7" x14ac:dyDescent="0.3">
      <c r="A381" s="1" t="s">
        <v>12</v>
      </c>
      <c r="B381">
        <v>2015</v>
      </c>
      <c r="C381" s="1" t="s">
        <v>63</v>
      </c>
      <c r="D381" s="1" t="s">
        <v>66</v>
      </c>
      <c r="E381">
        <v>57479.47</v>
      </c>
      <c r="F381">
        <v>690656.67</v>
      </c>
      <c r="G381">
        <v>2268</v>
      </c>
    </row>
    <row r="382" spans="1:7" x14ac:dyDescent="0.3">
      <c r="A382" s="1" t="s">
        <v>12</v>
      </c>
      <c r="B382">
        <v>2015</v>
      </c>
      <c r="C382" s="1" t="s">
        <v>63</v>
      </c>
      <c r="D382" s="1" t="s">
        <v>67</v>
      </c>
      <c r="E382">
        <v>452385.57</v>
      </c>
      <c r="F382">
        <v>3697574.93</v>
      </c>
      <c r="G382">
        <v>11209</v>
      </c>
    </row>
    <row r="383" spans="1:7" x14ac:dyDescent="0.3">
      <c r="A383" s="1" t="s">
        <v>12</v>
      </c>
      <c r="B383">
        <v>2015</v>
      </c>
      <c r="C383" s="1" t="s">
        <v>63</v>
      </c>
      <c r="D383" s="1" t="s">
        <v>68</v>
      </c>
      <c r="E383">
        <v>78373.990000000005</v>
      </c>
      <c r="F383">
        <v>1500542.32</v>
      </c>
      <c r="G383">
        <v>0</v>
      </c>
    </row>
    <row r="384" spans="1:7" x14ac:dyDescent="0.3">
      <c r="A384" s="1" t="s">
        <v>12</v>
      </c>
      <c r="B384">
        <v>2015</v>
      </c>
      <c r="C384" s="1" t="s">
        <v>64</v>
      </c>
      <c r="D384" s="1" t="s">
        <v>69</v>
      </c>
      <c r="E384">
        <v>2399395.4900000002</v>
      </c>
      <c r="F384">
        <v>68487698.590000004</v>
      </c>
      <c r="G384">
        <v>0</v>
      </c>
    </row>
    <row r="385" spans="1:7" x14ac:dyDescent="0.3">
      <c r="A385" s="1" t="s">
        <v>12</v>
      </c>
      <c r="B385">
        <v>2015</v>
      </c>
      <c r="C385" s="1" t="s">
        <v>64</v>
      </c>
      <c r="D385" s="1" t="s">
        <v>70</v>
      </c>
      <c r="E385">
        <v>4363282.67</v>
      </c>
      <c r="F385">
        <v>199846713.58000001</v>
      </c>
      <c r="G385">
        <v>628888</v>
      </c>
    </row>
    <row r="386" spans="1:7" x14ac:dyDescent="0.3">
      <c r="A386" s="1" t="s">
        <v>12</v>
      </c>
      <c r="B386">
        <v>2015</v>
      </c>
      <c r="C386" s="1" t="s">
        <v>64</v>
      </c>
      <c r="D386" s="1" t="s">
        <v>71</v>
      </c>
      <c r="E386">
        <v>0</v>
      </c>
      <c r="F386">
        <v>0</v>
      </c>
      <c r="G386">
        <v>0</v>
      </c>
    </row>
    <row r="387" spans="1:7" x14ac:dyDescent="0.3">
      <c r="A387" s="1" t="s">
        <v>12</v>
      </c>
      <c r="B387">
        <v>2015</v>
      </c>
      <c r="C387" s="1" t="s">
        <v>64</v>
      </c>
      <c r="D387" s="1" t="s">
        <v>72</v>
      </c>
      <c r="E387">
        <v>10166975.51</v>
      </c>
      <c r="F387">
        <v>199739669.09</v>
      </c>
      <c r="G387">
        <v>0</v>
      </c>
    </row>
    <row r="388" spans="1:7" x14ac:dyDescent="0.3">
      <c r="A388" s="1" t="s">
        <v>12</v>
      </c>
      <c r="B388">
        <v>2015</v>
      </c>
      <c r="C388" s="1" t="s">
        <v>64</v>
      </c>
      <c r="D388" s="1" t="s">
        <v>74</v>
      </c>
      <c r="E388">
        <v>0</v>
      </c>
      <c r="F388">
        <v>0</v>
      </c>
      <c r="G388">
        <v>0</v>
      </c>
    </row>
    <row r="389" spans="1:7" x14ac:dyDescent="0.3">
      <c r="A389" s="1" t="s">
        <v>12</v>
      </c>
      <c r="B389">
        <v>2016</v>
      </c>
      <c r="C389" s="1" t="s">
        <v>63</v>
      </c>
      <c r="D389" s="1" t="s">
        <v>65</v>
      </c>
      <c r="E389">
        <v>0</v>
      </c>
      <c r="F389">
        <v>0</v>
      </c>
      <c r="G389">
        <v>0</v>
      </c>
    </row>
    <row r="390" spans="1:7" x14ac:dyDescent="0.3">
      <c r="A390" s="1" t="s">
        <v>12</v>
      </c>
      <c r="B390">
        <v>2016</v>
      </c>
      <c r="C390" s="1" t="s">
        <v>63</v>
      </c>
      <c r="D390" s="1" t="s">
        <v>66</v>
      </c>
      <c r="E390">
        <v>56917.77</v>
      </c>
      <c r="F390">
        <v>667141.85</v>
      </c>
      <c r="G390">
        <v>2172.84</v>
      </c>
    </row>
    <row r="391" spans="1:7" x14ac:dyDescent="0.3">
      <c r="A391" s="1" t="s">
        <v>12</v>
      </c>
      <c r="B391">
        <v>2016</v>
      </c>
      <c r="C391" s="1" t="s">
        <v>63</v>
      </c>
      <c r="D391" s="1" t="s">
        <v>67</v>
      </c>
      <c r="E391">
        <v>409327.11</v>
      </c>
      <c r="F391">
        <v>2159285.84</v>
      </c>
      <c r="G391">
        <v>6413.6</v>
      </c>
    </row>
    <row r="392" spans="1:7" x14ac:dyDescent="0.3">
      <c r="A392" s="1" t="s">
        <v>12</v>
      </c>
      <c r="B392">
        <v>2016</v>
      </c>
      <c r="C392" s="1" t="s">
        <v>63</v>
      </c>
      <c r="D392" s="1" t="s">
        <v>68</v>
      </c>
      <c r="E392">
        <v>51869.64</v>
      </c>
      <c r="F392">
        <v>1416419.38</v>
      </c>
      <c r="G392">
        <v>0</v>
      </c>
    </row>
    <row r="393" spans="1:7" x14ac:dyDescent="0.3">
      <c r="A393" s="1" t="s">
        <v>12</v>
      </c>
      <c r="B393">
        <v>2016</v>
      </c>
      <c r="C393" s="1" t="s">
        <v>64</v>
      </c>
      <c r="D393" s="1" t="s">
        <v>69</v>
      </c>
      <c r="E393">
        <v>2448265.12</v>
      </c>
      <c r="F393">
        <v>69095397.390000001</v>
      </c>
      <c r="G393">
        <v>0</v>
      </c>
    </row>
    <row r="394" spans="1:7" x14ac:dyDescent="0.3">
      <c r="A394" s="1" t="s">
        <v>12</v>
      </c>
      <c r="B394">
        <v>2016</v>
      </c>
      <c r="C394" s="1" t="s">
        <v>64</v>
      </c>
      <c r="D394" s="1" t="s">
        <v>70</v>
      </c>
      <c r="E394">
        <v>4223542.8600000003</v>
      </c>
      <c r="F394">
        <v>191444612.94999999</v>
      </c>
      <c r="G394">
        <v>596412.11</v>
      </c>
    </row>
    <row r="395" spans="1:7" x14ac:dyDescent="0.3">
      <c r="A395" s="1" t="s">
        <v>12</v>
      </c>
      <c r="B395">
        <v>2016</v>
      </c>
      <c r="C395" s="1" t="s">
        <v>64</v>
      </c>
      <c r="D395" s="1" t="s">
        <v>71</v>
      </c>
      <c r="E395">
        <v>0</v>
      </c>
      <c r="F395">
        <v>0</v>
      </c>
      <c r="G395">
        <v>0</v>
      </c>
    </row>
    <row r="396" spans="1:7" x14ac:dyDescent="0.3">
      <c r="A396" s="1" t="s">
        <v>12</v>
      </c>
      <c r="B396">
        <v>2016</v>
      </c>
      <c r="C396" s="1" t="s">
        <v>64</v>
      </c>
      <c r="D396" s="1" t="s">
        <v>72</v>
      </c>
      <c r="E396">
        <v>10502846.310000001</v>
      </c>
      <c r="F396">
        <v>202182964.06</v>
      </c>
      <c r="G396">
        <v>0</v>
      </c>
    </row>
    <row r="397" spans="1:7" x14ac:dyDescent="0.3">
      <c r="A397" s="1" t="s">
        <v>12</v>
      </c>
      <c r="B397">
        <v>2016</v>
      </c>
      <c r="C397" s="1" t="s">
        <v>64</v>
      </c>
      <c r="D397" s="1" t="s">
        <v>74</v>
      </c>
      <c r="E397">
        <v>0</v>
      </c>
      <c r="F397">
        <v>0</v>
      </c>
      <c r="G397">
        <v>0</v>
      </c>
    </row>
    <row r="398" spans="1:7" x14ac:dyDescent="0.3">
      <c r="A398" s="1" t="s">
        <v>12</v>
      </c>
      <c r="B398">
        <v>2017</v>
      </c>
      <c r="C398" s="1" t="s">
        <v>63</v>
      </c>
      <c r="D398" s="1" t="s">
        <v>65</v>
      </c>
      <c r="E398">
        <v>102896.09</v>
      </c>
      <c r="F398">
        <v>4768119.97</v>
      </c>
      <c r="G398">
        <v>12501.41</v>
      </c>
    </row>
    <row r="399" spans="1:7" x14ac:dyDescent="0.3">
      <c r="A399" s="1" t="s">
        <v>12</v>
      </c>
      <c r="B399">
        <v>2017</v>
      </c>
      <c r="C399" s="1" t="s">
        <v>63</v>
      </c>
      <c r="D399" s="1" t="s">
        <v>66</v>
      </c>
      <c r="E399">
        <v>57516.160000000003</v>
      </c>
      <c r="F399">
        <v>631149.96</v>
      </c>
      <c r="G399">
        <v>2037.97</v>
      </c>
    </row>
    <row r="400" spans="1:7" x14ac:dyDescent="0.3">
      <c r="A400" s="1" t="s">
        <v>12</v>
      </c>
      <c r="B400">
        <v>2017</v>
      </c>
      <c r="C400" s="1" t="s">
        <v>63</v>
      </c>
      <c r="D400" s="1" t="s">
        <v>67</v>
      </c>
      <c r="E400">
        <v>305986.86</v>
      </c>
      <c r="F400">
        <v>1392668.25</v>
      </c>
      <c r="G400">
        <v>4209.0200000000004</v>
      </c>
    </row>
    <row r="401" spans="1:7" x14ac:dyDescent="0.3">
      <c r="A401" s="1" t="s">
        <v>12</v>
      </c>
      <c r="B401">
        <v>2017</v>
      </c>
      <c r="C401" s="1" t="s">
        <v>63</v>
      </c>
      <c r="D401" s="1" t="s">
        <v>68</v>
      </c>
      <c r="E401">
        <v>62889.7</v>
      </c>
      <c r="F401">
        <v>1308270.23</v>
      </c>
      <c r="G401">
        <v>0</v>
      </c>
    </row>
    <row r="402" spans="1:7" x14ac:dyDescent="0.3">
      <c r="A402" s="1" t="s">
        <v>12</v>
      </c>
      <c r="B402">
        <v>2017</v>
      </c>
      <c r="C402" s="1" t="s">
        <v>64</v>
      </c>
      <c r="D402" s="1" t="s">
        <v>69</v>
      </c>
      <c r="E402">
        <v>2693768.79</v>
      </c>
      <c r="F402">
        <v>66385178.090000004</v>
      </c>
      <c r="G402">
        <v>0</v>
      </c>
    </row>
    <row r="403" spans="1:7" x14ac:dyDescent="0.3">
      <c r="A403" s="1" t="s">
        <v>12</v>
      </c>
      <c r="B403">
        <v>2017</v>
      </c>
      <c r="C403" s="1" t="s">
        <v>64</v>
      </c>
      <c r="D403" s="1" t="s">
        <v>70</v>
      </c>
      <c r="E403">
        <v>4541994.9400000004</v>
      </c>
      <c r="F403">
        <v>185980426.05000001</v>
      </c>
      <c r="G403">
        <v>588371.80000000005</v>
      </c>
    </row>
    <row r="404" spans="1:7" x14ac:dyDescent="0.3">
      <c r="A404" s="1" t="s">
        <v>12</v>
      </c>
      <c r="B404">
        <v>2017</v>
      </c>
      <c r="C404" s="1" t="s">
        <v>64</v>
      </c>
      <c r="D404" s="1" t="s">
        <v>71</v>
      </c>
      <c r="E404">
        <v>0</v>
      </c>
      <c r="F404">
        <v>0</v>
      </c>
      <c r="G404">
        <v>0</v>
      </c>
    </row>
    <row r="405" spans="1:7" x14ac:dyDescent="0.3">
      <c r="A405" s="1" t="s">
        <v>12</v>
      </c>
      <c r="B405">
        <v>2017</v>
      </c>
      <c r="C405" s="1" t="s">
        <v>64</v>
      </c>
      <c r="D405" s="1" t="s">
        <v>72</v>
      </c>
      <c r="E405">
        <v>11246292.23</v>
      </c>
      <c r="F405">
        <v>192333396.59</v>
      </c>
      <c r="G405">
        <v>0</v>
      </c>
    </row>
    <row r="406" spans="1:7" x14ac:dyDescent="0.3">
      <c r="A406" s="1" t="s">
        <v>12</v>
      </c>
      <c r="B406">
        <v>2017</v>
      </c>
      <c r="C406" s="1" t="s">
        <v>64</v>
      </c>
      <c r="D406" s="1" t="s">
        <v>74</v>
      </c>
      <c r="E406">
        <v>0</v>
      </c>
      <c r="F406">
        <v>0</v>
      </c>
      <c r="G406">
        <v>0</v>
      </c>
    </row>
    <row r="407" spans="1:7" x14ac:dyDescent="0.3">
      <c r="A407" s="1" t="s">
        <v>12</v>
      </c>
      <c r="B407">
        <v>2018</v>
      </c>
      <c r="C407" s="1" t="s">
        <v>63</v>
      </c>
      <c r="D407" s="1" t="s">
        <v>65</v>
      </c>
      <c r="E407">
        <v>118145.66</v>
      </c>
      <c r="F407">
        <v>5218945.2166489204</v>
      </c>
      <c r="G407">
        <v>13532.36</v>
      </c>
    </row>
    <row r="408" spans="1:7" x14ac:dyDescent="0.3">
      <c r="A408" s="1" t="s">
        <v>12</v>
      </c>
      <c r="B408">
        <v>2018</v>
      </c>
      <c r="C408" s="1" t="s">
        <v>63</v>
      </c>
      <c r="D408" s="1" t="s">
        <v>66</v>
      </c>
      <c r="E408">
        <v>57142.45</v>
      </c>
      <c r="F408">
        <v>606042.11878442497</v>
      </c>
      <c r="G408">
        <v>1951.29</v>
      </c>
    </row>
    <row r="409" spans="1:7" x14ac:dyDescent="0.3">
      <c r="A409" s="1" t="s">
        <v>12</v>
      </c>
      <c r="B409">
        <v>2018</v>
      </c>
      <c r="C409" s="1" t="s">
        <v>63</v>
      </c>
      <c r="D409" s="1" t="s">
        <v>67</v>
      </c>
      <c r="E409">
        <v>347647.56</v>
      </c>
      <c r="F409">
        <v>1390046.9695156701</v>
      </c>
      <c r="G409">
        <v>4251.7700000000004</v>
      </c>
    </row>
    <row r="410" spans="1:7" x14ac:dyDescent="0.3">
      <c r="A410" s="1" t="s">
        <v>12</v>
      </c>
      <c r="B410">
        <v>2018</v>
      </c>
      <c r="C410" s="1" t="s">
        <v>63</v>
      </c>
      <c r="D410" s="1" t="s">
        <v>68</v>
      </c>
      <c r="E410">
        <v>61112.54</v>
      </c>
      <c r="F410">
        <v>1307306.2</v>
      </c>
      <c r="G410">
        <v>0</v>
      </c>
    </row>
    <row r="411" spans="1:7" x14ac:dyDescent="0.3">
      <c r="A411" s="1" t="s">
        <v>12</v>
      </c>
      <c r="B411">
        <v>2018</v>
      </c>
      <c r="C411" s="1" t="s">
        <v>64</v>
      </c>
      <c r="D411" s="1" t="s">
        <v>69</v>
      </c>
      <c r="E411">
        <v>2596458.23</v>
      </c>
      <c r="F411">
        <v>68552190.569999993</v>
      </c>
      <c r="G411">
        <v>0</v>
      </c>
    </row>
    <row r="412" spans="1:7" x14ac:dyDescent="0.3">
      <c r="A412" s="1" t="s">
        <v>12</v>
      </c>
      <c r="B412">
        <v>2018</v>
      </c>
      <c r="C412" s="1" t="s">
        <v>64</v>
      </c>
      <c r="D412" s="1" t="s">
        <v>70</v>
      </c>
      <c r="E412">
        <v>4420724.1500000004</v>
      </c>
      <c r="F412">
        <v>186317853.54282799</v>
      </c>
      <c r="G412">
        <v>580250.93999999994</v>
      </c>
    </row>
    <row r="413" spans="1:7" x14ac:dyDescent="0.3">
      <c r="A413" s="1" t="s">
        <v>12</v>
      </c>
      <c r="B413">
        <v>2018</v>
      </c>
      <c r="C413" s="1" t="s">
        <v>64</v>
      </c>
      <c r="D413" s="1" t="s">
        <v>71</v>
      </c>
      <c r="E413">
        <v>0</v>
      </c>
      <c r="F413">
        <v>0</v>
      </c>
      <c r="G413">
        <v>0</v>
      </c>
    </row>
    <row r="414" spans="1:7" x14ac:dyDescent="0.3">
      <c r="A414" s="1" t="s">
        <v>12</v>
      </c>
      <c r="B414">
        <v>2018</v>
      </c>
      <c r="C414" s="1" t="s">
        <v>64</v>
      </c>
      <c r="D414" s="1" t="s">
        <v>72</v>
      </c>
      <c r="E414">
        <v>11479645.75</v>
      </c>
      <c r="F414">
        <v>213384791.97720599</v>
      </c>
      <c r="G414">
        <v>0</v>
      </c>
    </row>
    <row r="415" spans="1:7" x14ac:dyDescent="0.3">
      <c r="A415" s="1" t="s">
        <v>12</v>
      </c>
      <c r="B415">
        <v>2018</v>
      </c>
      <c r="C415" s="1" t="s">
        <v>64</v>
      </c>
      <c r="D415" s="1" t="s">
        <v>74</v>
      </c>
      <c r="E415">
        <v>0</v>
      </c>
      <c r="F415">
        <v>0</v>
      </c>
      <c r="G415">
        <v>0</v>
      </c>
    </row>
    <row r="416" spans="1:7" x14ac:dyDescent="0.3">
      <c r="A416" s="1" t="s">
        <v>12</v>
      </c>
      <c r="B416">
        <v>2019</v>
      </c>
      <c r="C416" s="1" t="s">
        <v>63</v>
      </c>
      <c r="D416" s="1" t="s">
        <v>65</v>
      </c>
      <c r="E416">
        <v>117256</v>
      </c>
      <c r="F416">
        <v>5234524</v>
      </c>
      <c r="G416">
        <v>13276</v>
      </c>
    </row>
    <row r="417" spans="1:7" x14ac:dyDescent="0.3">
      <c r="A417" s="1" t="s">
        <v>12</v>
      </c>
      <c r="B417">
        <v>2019</v>
      </c>
      <c r="C417" s="1" t="s">
        <v>63</v>
      </c>
      <c r="D417" s="1" t="s">
        <v>66</v>
      </c>
      <c r="E417">
        <v>55602</v>
      </c>
      <c r="F417">
        <v>565913</v>
      </c>
      <c r="G417">
        <v>1856</v>
      </c>
    </row>
    <row r="418" spans="1:7" x14ac:dyDescent="0.3">
      <c r="A418" s="1" t="s">
        <v>12</v>
      </c>
      <c r="B418">
        <v>2019</v>
      </c>
      <c r="C418" s="1" t="s">
        <v>63</v>
      </c>
      <c r="D418" s="1" t="s">
        <v>67</v>
      </c>
      <c r="E418">
        <v>304262</v>
      </c>
      <c r="F418">
        <v>1401778</v>
      </c>
      <c r="G418">
        <v>4286</v>
      </c>
    </row>
    <row r="419" spans="1:7" x14ac:dyDescent="0.3">
      <c r="A419" s="1" t="s">
        <v>12</v>
      </c>
      <c r="B419">
        <v>2019</v>
      </c>
      <c r="C419" s="1" t="s">
        <v>63</v>
      </c>
      <c r="D419" s="1" t="s">
        <v>68</v>
      </c>
      <c r="E419">
        <v>61562</v>
      </c>
      <c r="F419">
        <v>1299487</v>
      </c>
      <c r="G419">
        <v>0</v>
      </c>
    </row>
    <row r="420" spans="1:7" x14ac:dyDescent="0.3">
      <c r="A420" s="1" t="s">
        <v>12</v>
      </c>
      <c r="B420">
        <v>2019</v>
      </c>
      <c r="C420" s="1" t="s">
        <v>64</v>
      </c>
      <c r="D420" s="1" t="s">
        <v>69</v>
      </c>
      <c r="E420">
        <v>2627213</v>
      </c>
      <c r="F420">
        <v>68296620</v>
      </c>
      <c r="G420">
        <v>0</v>
      </c>
    </row>
    <row r="421" spans="1:7" x14ac:dyDescent="0.3">
      <c r="A421" s="1" t="s">
        <v>12</v>
      </c>
      <c r="B421">
        <v>2019</v>
      </c>
      <c r="C421" s="1" t="s">
        <v>64</v>
      </c>
      <c r="D421" s="1" t="s">
        <v>70</v>
      </c>
      <c r="E421">
        <v>4245281</v>
      </c>
      <c r="F421">
        <v>183204908</v>
      </c>
      <c r="G421">
        <v>553967</v>
      </c>
    </row>
    <row r="422" spans="1:7" x14ac:dyDescent="0.3">
      <c r="A422" s="1" t="s">
        <v>12</v>
      </c>
      <c r="B422">
        <v>2019</v>
      </c>
      <c r="C422" s="1" t="s">
        <v>64</v>
      </c>
      <c r="D422" s="1" t="s">
        <v>71</v>
      </c>
      <c r="E422">
        <v>0</v>
      </c>
      <c r="F422">
        <v>0</v>
      </c>
      <c r="G422">
        <v>0</v>
      </c>
    </row>
    <row r="423" spans="1:7" x14ac:dyDescent="0.3">
      <c r="A423" s="1" t="s">
        <v>12</v>
      </c>
      <c r="B423">
        <v>2019</v>
      </c>
      <c r="C423" s="1" t="s">
        <v>64</v>
      </c>
      <c r="D423" s="1" t="s">
        <v>72</v>
      </c>
      <c r="E423">
        <v>11581161</v>
      </c>
      <c r="F423">
        <v>208333696</v>
      </c>
      <c r="G423">
        <v>0</v>
      </c>
    </row>
    <row r="424" spans="1:7" x14ac:dyDescent="0.3">
      <c r="A424" s="1" t="s">
        <v>12</v>
      </c>
      <c r="B424">
        <v>2019</v>
      </c>
      <c r="C424" s="1" t="s">
        <v>64</v>
      </c>
      <c r="D424" s="1" t="s">
        <v>74</v>
      </c>
      <c r="E424">
        <v>0</v>
      </c>
      <c r="F424">
        <v>0</v>
      </c>
      <c r="G424">
        <v>0</v>
      </c>
    </row>
    <row r="425" spans="1:7" x14ac:dyDescent="0.3">
      <c r="A425" s="1" t="s">
        <v>12</v>
      </c>
      <c r="B425">
        <v>2020</v>
      </c>
      <c r="C425" s="1" t="s">
        <v>63</v>
      </c>
      <c r="D425" s="1" t="s">
        <v>65</v>
      </c>
      <c r="E425">
        <v>128057.88</v>
      </c>
      <c r="F425">
        <v>5321960</v>
      </c>
      <c r="G425">
        <v>14339.56</v>
      </c>
    </row>
    <row r="426" spans="1:7" x14ac:dyDescent="0.3">
      <c r="A426" s="1" t="s">
        <v>12</v>
      </c>
      <c r="B426">
        <v>2020</v>
      </c>
      <c r="C426" s="1" t="s">
        <v>63</v>
      </c>
      <c r="D426" s="1" t="s">
        <v>66</v>
      </c>
      <c r="E426">
        <v>54050.59</v>
      </c>
      <c r="F426">
        <v>525914.78</v>
      </c>
      <c r="G426">
        <v>1722.91</v>
      </c>
    </row>
    <row r="427" spans="1:7" x14ac:dyDescent="0.3">
      <c r="A427" s="1" t="s">
        <v>12</v>
      </c>
      <c r="B427">
        <v>2020</v>
      </c>
      <c r="C427" s="1" t="s">
        <v>63</v>
      </c>
      <c r="D427" s="1" t="s">
        <v>67</v>
      </c>
      <c r="E427">
        <v>430550.48</v>
      </c>
      <c r="F427">
        <v>1425844.32</v>
      </c>
      <c r="G427">
        <v>4348.49</v>
      </c>
    </row>
    <row r="428" spans="1:7" x14ac:dyDescent="0.3">
      <c r="A428" s="1" t="s">
        <v>12</v>
      </c>
      <c r="B428">
        <v>2020</v>
      </c>
      <c r="C428" s="1" t="s">
        <v>63</v>
      </c>
      <c r="D428" s="1" t="s">
        <v>68</v>
      </c>
      <c r="E428">
        <v>62371.26</v>
      </c>
      <c r="F428">
        <v>1307649.58</v>
      </c>
      <c r="G428">
        <v>0</v>
      </c>
    </row>
    <row r="429" spans="1:7" x14ac:dyDescent="0.3">
      <c r="A429" s="1" t="s">
        <v>12</v>
      </c>
      <c r="B429">
        <v>2020</v>
      </c>
      <c r="C429" s="1" t="s">
        <v>64</v>
      </c>
      <c r="D429" s="1" t="s">
        <v>69</v>
      </c>
      <c r="E429">
        <v>2821686.33</v>
      </c>
      <c r="F429">
        <v>63219121.670000002</v>
      </c>
      <c r="G429">
        <v>0</v>
      </c>
    </row>
    <row r="430" spans="1:7" x14ac:dyDescent="0.3">
      <c r="A430" s="1" t="s">
        <v>12</v>
      </c>
      <c r="B430">
        <v>2020</v>
      </c>
      <c r="C430" s="1" t="s">
        <v>64</v>
      </c>
      <c r="D430" s="1" t="s">
        <v>70</v>
      </c>
      <c r="E430">
        <v>3931912.05</v>
      </c>
      <c r="F430">
        <v>169630766.96000001</v>
      </c>
      <c r="G430">
        <v>527483.82999999996</v>
      </c>
    </row>
    <row r="431" spans="1:7" x14ac:dyDescent="0.3">
      <c r="A431" s="1" t="s">
        <v>12</v>
      </c>
      <c r="B431">
        <v>2020</v>
      </c>
      <c r="C431" s="1" t="s">
        <v>64</v>
      </c>
      <c r="D431" s="1" t="s">
        <v>71</v>
      </c>
      <c r="E431">
        <v>0</v>
      </c>
      <c r="F431">
        <v>0</v>
      </c>
      <c r="G431">
        <v>0</v>
      </c>
    </row>
    <row r="432" spans="1:7" x14ac:dyDescent="0.3">
      <c r="A432" s="1" t="s">
        <v>12</v>
      </c>
      <c r="B432">
        <v>2020</v>
      </c>
      <c r="C432" s="1" t="s">
        <v>64</v>
      </c>
      <c r="D432" s="1" t="s">
        <v>72</v>
      </c>
      <c r="E432">
        <v>12035880.380000001</v>
      </c>
      <c r="F432">
        <v>220200219.66</v>
      </c>
      <c r="G432">
        <v>0</v>
      </c>
    </row>
    <row r="433" spans="1:7" x14ac:dyDescent="0.3">
      <c r="A433" s="1" t="s">
        <v>12</v>
      </c>
      <c r="B433">
        <v>2020</v>
      </c>
      <c r="C433" s="1" t="s">
        <v>64</v>
      </c>
      <c r="D433" s="1" t="s">
        <v>74</v>
      </c>
      <c r="E433">
        <v>0</v>
      </c>
      <c r="F433">
        <v>0</v>
      </c>
      <c r="G433">
        <v>0</v>
      </c>
    </row>
    <row r="434" spans="1:7" x14ac:dyDescent="0.3">
      <c r="A434" s="1" t="s">
        <v>12</v>
      </c>
      <c r="B434">
        <v>2021</v>
      </c>
      <c r="C434" s="1" t="s">
        <v>63</v>
      </c>
      <c r="D434" s="1" t="s">
        <v>65</v>
      </c>
      <c r="E434">
        <v>128057.88</v>
      </c>
      <c r="F434">
        <v>5543931.4199999999</v>
      </c>
      <c r="G434">
        <v>14862.9</v>
      </c>
    </row>
    <row r="435" spans="1:7" x14ac:dyDescent="0.3">
      <c r="A435" s="1" t="s">
        <v>12</v>
      </c>
      <c r="B435">
        <v>2021</v>
      </c>
      <c r="C435" s="1" t="s">
        <v>63</v>
      </c>
      <c r="D435" s="1" t="s">
        <v>66</v>
      </c>
      <c r="E435">
        <v>54124.5</v>
      </c>
      <c r="F435">
        <v>509735.7</v>
      </c>
      <c r="G435">
        <v>1675.86</v>
      </c>
    </row>
    <row r="436" spans="1:7" x14ac:dyDescent="0.3">
      <c r="A436" s="1" t="s">
        <v>12</v>
      </c>
      <c r="B436">
        <v>2021</v>
      </c>
      <c r="C436" s="1" t="s">
        <v>63</v>
      </c>
      <c r="D436" s="1" t="s">
        <v>67</v>
      </c>
      <c r="E436">
        <v>355305.65</v>
      </c>
      <c r="F436">
        <v>1423813.54</v>
      </c>
      <c r="G436">
        <v>4352.42</v>
      </c>
    </row>
    <row r="437" spans="1:7" x14ac:dyDescent="0.3">
      <c r="A437" s="1" t="s">
        <v>12</v>
      </c>
      <c r="B437">
        <v>2021</v>
      </c>
      <c r="C437" s="1" t="s">
        <v>63</v>
      </c>
      <c r="D437" s="1" t="s">
        <v>68</v>
      </c>
      <c r="E437">
        <v>58777.85</v>
      </c>
      <c r="F437">
        <v>1288662.6200000001</v>
      </c>
      <c r="G437">
        <v>0</v>
      </c>
    </row>
    <row r="438" spans="1:7" x14ac:dyDescent="0.3">
      <c r="A438" s="1" t="s">
        <v>12</v>
      </c>
      <c r="B438">
        <v>2021</v>
      </c>
      <c r="C438" s="1" t="s">
        <v>64</v>
      </c>
      <c r="D438" s="1" t="s">
        <v>69</v>
      </c>
      <c r="E438">
        <v>2665868.7200000002</v>
      </c>
      <c r="F438">
        <v>63093119.950000003</v>
      </c>
      <c r="G438">
        <v>0</v>
      </c>
    </row>
    <row r="439" spans="1:7" x14ac:dyDescent="0.3">
      <c r="A439" s="1" t="s">
        <v>12</v>
      </c>
      <c r="B439">
        <v>2021</v>
      </c>
      <c r="C439" s="1" t="s">
        <v>64</v>
      </c>
      <c r="D439" s="1" t="s">
        <v>70</v>
      </c>
      <c r="E439">
        <v>4469243.76</v>
      </c>
      <c r="F439">
        <v>173812299.56999999</v>
      </c>
      <c r="G439">
        <v>560531.96</v>
      </c>
    </row>
    <row r="440" spans="1:7" x14ac:dyDescent="0.3">
      <c r="A440" s="1" t="s">
        <v>12</v>
      </c>
      <c r="B440">
        <v>2021</v>
      </c>
      <c r="C440" s="1" t="s">
        <v>64</v>
      </c>
      <c r="D440" s="1" t="s">
        <v>71</v>
      </c>
      <c r="E440">
        <v>0</v>
      </c>
      <c r="F440">
        <v>0</v>
      </c>
      <c r="G440">
        <v>0</v>
      </c>
    </row>
    <row r="441" spans="1:7" x14ac:dyDescent="0.3">
      <c r="A441" s="1" t="s">
        <v>12</v>
      </c>
      <c r="B441">
        <v>2021</v>
      </c>
      <c r="C441" s="1" t="s">
        <v>64</v>
      </c>
      <c r="D441" s="1" t="s">
        <v>72</v>
      </c>
      <c r="E441">
        <v>12234979.529999999</v>
      </c>
      <c r="F441">
        <v>223186490.06</v>
      </c>
      <c r="G441">
        <v>0</v>
      </c>
    </row>
    <row r="442" spans="1:7" x14ac:dyDescent="0.3">
      <c r="A442" s="1" t="s">
        <v>12</v>
      </c>
      <c r="B442">
        <v>2021</v>
      </c>
      <c r="C442" s="1" t="s">
        <v>64</v>
      </c>
      <c r="D442" s="1" t="s">
        <v>74</v>
      </c>
      <c r="E442">
        <v>0</v>
      </c>
      <c r="F442">
        <v>0</v>
      </c>
      <c r="G442">
        <v>0</v>
      </c>
    </row>
    <row r="443" spans="1:7" x14ac:dyDescent="0.3">
      <c r="A443" s="1" t="s">
        <v>13</v>
      </c>
      <c r="B443">
        <v>2015</v>
      </c>
      <c r="C443" s="1" t="s">
        <v>63</v>
      </c>
      <c r="D443" s="1" t="s">
        <v>65</v>
      </c>
      <c r="E443">
        <v>0</v>
      </c>
      <c r="F443">
        <v>0</v>
      </c>
      <c r="G443">
        <v>0</v>
      </c>
    </row>
    <row r="444" spans="1:7" x14ac:dyDescent="0.3">
      <c r="A444" s="1" t="s">
        <v>13</v>
      </c>
      <c r="B444">
        <v>2015</v>
      </c>
      <c r="C444" s="1" t="s">
        <v>63</v>
      </c>
      <c r="D444" s="1" t="s">
        <v>66</v>
      </c>
      <c r="E444">
        <v>2910.99</v>
      </c>
      <c r="F444">
        <v>39270</v>
      </c>
      <c r="G444">
        <v>109.2</v>
      </c>
    </row>
    <row r="445" spans="1:7" x14ac:dyDescent="0.3">
      <c r="A445" s="1" t="s">
        <v>13</v>
      </c>
      <c r="B445">
        <v>2015</v>
      </c>
      <c r="C445" s="1" t="s">
        <v>63</v>
      </c>
      <c r="D445" s="1" t="s">
        <v>67</v>
      </c>
      <c r="E445">
        <v>62957.49</v>
      </c>
      <c r="F445">
        <v>976129</v>
      </c>
      <c r="G445">
        <v>2727.2</v>
      </c>
    </row>
    <row r="446" spans="1:7" x14ac:dyDescent="0.3">
      <c r="A446" s="1" t="s">
        <v>13</v>
      </c>
      <c r="B446">
        <v>2015</v>
      </c>
      <c r="C446" s="1" t="s">
        <v>63</v>
      </c>
      <c r="D446" s="1" t="s">
        <v>68</v>
      </c>
      <c r="E446">
        <v>6719.57</v>
      </c>
      <c r="F446">
        <v>563839</v>
      </c>
      <c r="G446">
        <v>0</v>
      </c>
    </row>
    <row r="447" spans="1:7" x14ac:dyDescent="0.3">
      <c r="A447" s="1" t="s">
        <v>13</v>
      </c>
      <c r="B447">
        <v>2015</v>
      </c>
      <c r="C447" s="1" t="s">
        <v>64</v>
      </c>
      <c r="D447" s="1" t="s">
        <v>69</v>
      </c>
      <c r="E447">
        <v>609903.5</v>
      </c>
      <c r="F447">
        <v>21408682</v>
      </c>
      <c r="G447">
        <v>0</v>
      </c>
    </row>
    <row r="448" spans="1:7" x14ac:dyDescent="0.3">
      <c r="A448" s="1" t="s">
        <v>13</v>
      </c>
      <c r="B448">
        <v>2015</v>
      </c>
      <c r="C448" s="1" t="s">
        <v>64</v>
      </c>
      <c r="D448" s="1" t="s">
        <v>70</v>
      </c>
      <c r="E448">
        <v>674146.28</v>
      </c>
      <c r="F448">
        <v>72940857.650000006</v>
      </c>
      <c r="G448">
        <v>190408.22</v>
      </c>
    </row>
    <row r="449" spans="1:7" x14ac:dyDescent="0.3">
      <c r="A449" s="1" t="s">
        <v>13</v>
      </c>
      <c r="B449">
        <v>2015</v>
      </c>
      <c r="C449" s="1" t="s">
        <v>64</v>
      </c>
      <c r="D449" s="1" t="s">
        <v>71</v>
      </c>
      <c r="E449">
        <v>0</v>
      </c>
      <c r="F449">
        <v>0</v>
      </c>
      <c r="G449">
        <v>0</v>
      </c>
    </row>
    <row r="450" spans="1:7" x14ac:dyDescent="0.3">
      <c r="A450" s="1" t="s">
        <v>13</v>
      </c>
      <c r="B450">
        <v>2015</v>
      </c>
      <c r="C450" s="1" t="s">
        <v>64</v>
      </c>
      <c r="D450" s="1" t="s">
        <v>72</v>
      </c>
      <c r="E450">
        <v>1792120.78</v>
      </c>
      <c r="F450">
        <v>45096927.600000001</v>
      </c>
      <c r="G450">
        <v>0</v>
      </c>
    </row>
    <row r="451" spans="1:7" x14ac:dyDescent="0.3">
      <c r="A451" s="1" t="s">
        <v>13</v>
      </c>
      <c r="B451">
        <v>2015</v>
      </c>
      <c r="C451" s="1" t="s">
        <v>64</v>
      </c>
      <c r="D451" s="1" t="s">
        <v>74</v>
      </c>
      <c r="E451">
        <v>0</v>
      </c>
      <c r="F451">
        <v>0</v>
      </c>
      <c r="G451">
        <v>0</v>
      </c>
    </row>
    <row r="452" spans="1:7" x14ac:dyDescent="0.3">
      <c r="A452" s="1" t="s">
        <v>13</v>
      </c>
      <c r="B452">
        <v>2016</v>
      </c>
      <c r="C452" s="1" t="s">
        <v>63</v>
      </c>
      <c r="D452" s="1" t="s">
        <v>65</v>
      </c>
      <c r="E452">
        <v>0</v>
      </c>
      <c r="F452">
        <v>0</v>
      </c>
      <c r="G452">
        <v>0</v>
      </c>
    </row>
    <row r="453" spans="1:7" x14ac:dyDescent="0.3">
      <c r="A453" s="1" t="s">
        <v>13</v>
      </c>
      <c r="B453">
        <v>2016</v>
      </c>
      <c r="C453" s="1" t="s">
        <v>63</v>
      </c>
      <c r="D453" s="1" t="s">
        <v>66</v>
      </c>
      <c r="E453">
        <v>2912.47</v>
      </c>
      <c r="F453">
        <v>39303</v>
      </c>
      <c r="G453">
        <v>109.2</v>
      </c>
    </row>
    <row r="454" spans="1:7" x14ac:dyDescent="0.3">
      <c r="A454" s="1" t="s">
        <v>13</v>
      </c>
      <c r="B454">
        <v>2016</v>
      </c>
      <c r="C454" s="1" t="s">
        <v>63</v>
      </c>
      <c r="D454" s="1" t="s">
        <v>67</v>
      </c>
      <c r="E454">
        <v>51807.9</v>
      </c>
      <c r="F454">
        <v>566049</v>
      </c>
      <c r="G454">
        <v>1555.2</v>
      </c>
    </row>
    <row r="455" spans="1:7" x14ac:dyDescent="0.3">
      <c r="A455" s="1" t="s">
        <v>13</v>
      </c>
      <c r="B455">
        <v>2016</v>
      </c>
      <c r="C455" s="1" t="s">
        <v>63</v>
      </c>
      <c r="D455" s="1" t="s">
        <v>68</v>
      </c>
      <c r="E455">
        <v>6406.53</v>
      </c>
      <c r="F455">
        <v>562067</v>
      </c>
      <c r="G455">
        <v>0</v>
      </c>
    </row>
    <row r="456" spans="1:7" x14ac:dyDescent="0.3">
      <c r="A456" s="1" t="s">
        <v>13</v>
      </c>
      <c r="B456">
        <v>2016</v>
      </c>
      <c r="C456" s="1" t="s">
        <v>64</v>
      </c>
      <c r="D456" s="1" t="s">
        <v>69</v>
      </c>
      <c r="E456">
        <v>664554.65</v>
      </c>
      <c r="F456">
        <v>23270826</v>
      </c>
      <c r="G456">
        <v>0</v>
      </c>
    </row>
    <row r="457" spans="1:7" x14ac:dyDescent="0.3">
      <c r="A457" s="1" t="s">
        <v>13</v>
      </c>
      <c r="B457">
        <v>2016</v>
      </c>
      <c r="C457" s="1" t="s">
        <v>64</v>
      </c>
      <c r="D457" s="1" t="s">
        <v>70</v>
      </c>
      <c r="E457">
        <v>609200.43000000005</v>
      </c>
      <c r="F457">
        <v>71875959.319999993</v>
      </c>
      <c r="G457">
        <v>188716.76</v>
      </c>
    </row>
    <row r="458" spans="1:7" x14ac:dyDescent="0.3">
      <c r="A458" s="1" t="s">
        <v>13</v>
      </c>
      <c r="B458">
        <v>2016</v>
      </c>
      <c r="C458" s="1" t="s">
        <v>64</v>
      </c>
      <c r="D458" s="1" t="s">
        <v>71</v>
      </c>
      <c r="E458">
        <v>0</v>
      </c>
      <c r="F458">
        <v>0</v>
      </c>
      <c r="G458">
        <v>0</v>
      </c>
    </row>
    <row r="459" spans="1:7" x14ac:dyDescent="0.3">
      <c r="A459" s="1" t="s">
        <v>13</v>
      </c>
      <c r="B459">
        <v>2016</v>
      </c>
      <c r="C459" s="1" t="s">
        <v>64</v>
      </c>
      <c r="D459" s="1" t="s">
        <v>72</v>
      </c>
      <c r="E459">
        <v>1790889.97</v>
      </c>
      <c r="F459">
        <v>44896468</v>
      </c>
      <c r="G459">
        <v>0</v>
      </c>
    </row>
    <row r="460" spans="1:7" x14ac:dyDescent="0.3">
      <c r="A460" s="1" t="s">
        <v>13</v>
      </c>
      <c r="B460">
        <v>2016</v>
      </c>
      <c r="C460" s="1" t="s">
        <v>64</v>
      </c>
      <c r="D460" s="1" t="s">
        <v>74</v>
      </c>
      <c r="E460">
        <v>0</v>
      </c>
      <c r="F460">
        <v>0</v>
      </c>
      <c r="G460">
        <v>0</v>
      </c>
    </row>
    <row r="461" spans="1:7" x14ac:dyDescent="0.3">
      <c r="A461" s="1" t="s">
        <v>13</v>
      </c>
      <c r="B461">
        <v>2017</v>
      </c>
      <c r="C461" s="1" t="s">
        <v>63</v>
      </c>
      <c r="D461" s="1" t="s">
        <v>65</v>
      </c>
      <c r="E461">
        <v>0</v>
      </c>
      <c r="F461">
        <v>0</v>
      </c>
      <c r="G461">
        <v>0</v>
      </c>
    </row>
    <row r="462" spans="1:7" x14ac:dyDescent="0.3">
      <c r="A462" s="1" t="s">
        <v>13</v>
      </c>
      <c r="B462">
        <v>2017</v>
      </c>
      <c r="C462" s="1" t="s">
        <v>63</v>
      </c>
      <c r="D462" s="1" t="s">
        <v>66</v>
      </c>
      <c r="E462">
        <v>2763.66</v>
      </c>
      <c r="F462">
        <v>36468</v>
      </c>
      <c r="G462">
        <v>101.3</v>
      </c>
    </row>
    <row r="463" spans="1:7" x14ac:dyDescent="0.3">
      <c r="A463" s="1" t="s">
        <v>13</v>
      </c>
      <c r="B463">
        <v>2017</v>
      </c>
      <c r="C463" s="1" t="s">
        <v>63</v>
      </c>
      <c r="D463" s="1" t="s">
        <v>67</v>
      </c>
      <c r="E463">
        <v>71725.77</v>
      </c>
      <c r="F463">
        <v>527903</v>
      </c>
      <c r="G463">
        <v>1454.9</v>
      </c>
    </row>
    <row r="464" spans="1:7" x14ac:dyDescent="0.3">
      <c r="A464" s="1" t="s">
        <v>13</v>
      </c>
      <c r="B464">
        <v>2017</v>
      </c>
      <c r="C464" s="1" t="s">
        <v>63</v>
      </c>
      <c r="D464" s="1" t="s">
        <v>68</v>
      </c>
      <c r="E464">
        <v>6676.23</v>
      </c>
      <c r="F464">
        <v>563770</v>
      </c>
      <c r="G464">
        <v>0</v>
      </c>
    </row>
    <row r="465" spans="1:7" x14ac:dyDescent="0.3">
      <c r="A465" s="1" t="s">
        <v>13</v>
      </c>
      <c r="B465">
        <v>2017</v>
      </c>
      <c r="C465" s="1" t="s">
        <v>64</v>
      </c>
      <c r="D465" s="1" t="s">
        <v>69</v>
      </c>
      <c r="E465">
        <v>702352.32</v>
      </c>
      <c r="F465">
        <v>23043700</v>
      </c>
      <c r="G465">
        <v>0</v>
      </c>
    </row>
    <row r="466" spans="1:7" x14ac:dyDescent="0.3">
      <c r="A466" s="1" t="s">
        <v>13</v>
      </c>
      <c r="B466">
        <v>2017</v>
      </c>
      <c r="C466" s="1" t="s">
        <v>64</v>
      </c>
      <c r="D466" s="1" t="s">
        <v>70</v>
      </c>
      <c r="E466">
        <v>674954.51</v>
      </c>
      <c r="F466">
        <v>70216218.700000003</v>
      </c>
      <c r="G466">
        <v>182484.02</v>
      </c>
    </row>
    <row r="467" spans="1:7" x14ac:dyDescent="0.3">
      <c r="A467" s="1" t="s">
        <v>13</v>
      </c>
      <c r="B467">
        <v>2017</v>
      </c>
      <c r="C467" s="1" t="s">
        <v>64</v>
      </c>
      <c r="D467" s="1" t="s">
        <v>71</v>
      </c>
      <c r="E467">
        <v>0</v>
      </c>
      <c r="F467">
        <v>0</v>
      </c>
      <c r="G467">
        <v>0</v>
      </c>
    </row>
    <row r="468" spans="1:7" x14ac:dyDescent="0.3">
      <c r="A468" s="1" t="s">
        <v>13</v>
      </c>
      <c r="B468">
        <v>2017</v>
      </c>
      <c r="C468" s="1" t="s">
        <v>64</v>
      </c>
      <c r="D468" s="1" t="s">
        <v>72</v>
      </c>
      <c r="E468">
        <v>1844647.63</v>
      </c>
      <c r="F468">
        <v>43231908</v>
      </c>
      <c r="G468">
        <v>0</v>
      </c>
    </row>
    <row r="469" spans="1:7" x14ac:dyDescent="0.3">
      <c r="A469" s="1" t="s">
        <v>13</v>
      </c>
      <c r="B469">
        <v>2017</v>
      </c>
      <c r="C469" s="1" t="s">
        <v>64</v>
      </c>
      <c r="D469" s="1" t="s">
        <v>74</v>
      </c>
      <c r="E469">
        <v>0</v>
      </c>
      <c r="F469">
        <v>0</v>
      </c>
      <c r="G469">
        <v>0</v>
      </c>
    </row>
    <row r="470" spans="1:7" x14ac:dyDescent="0.3">
      <c r="A470" s="1" t="s">
        <v>13</v>
      </c>
      <c r="B470">
        <v>2018</v>
      </c>
      <c r="C470" s="1" t="s">
        <v>63</v>
      </c>
      <c r="D470" s="1" t="s">
        <v>65</v>
      </c>
      <c r="E470">
        <v>0</v>
      </c>
      <c r="F470">
        <v>0</v>
      </c>
      <c r="G470">
        <v>0</v>
      </c>
    </row>
    <row r="471" spans="1:7" x14ac:dyDescent="0.3">
      <c r="A471" s="1" t="s">
        <v>13</v>
      </c>
      <c r="B471">
        <v>2018</v>
      </c>
      <c r="C471" s="1" t="s">
        <v>63</v>
      </c>
      <c r="D471" s="1" t="s">
        <v>66</v>
      </c>
      <c r="E471">
        <v>3424.65</v>
      </c>
      <c r="F471">
        <v>36404</v>
      </c>
      <c r="G471">
        <v>101.12</v>
      </c>
    </row>
    <row r="472" spans="1:7" x14ac:dyDescent="0.3">
      <c r="A472" s="1" t="s">
        <v>13</v>
      </c>
      <c r="B472">
        <v>2018</v>
      </c>
      <c r="C472" s="1" t="s">
        <v>63</v>
      </c>
      <c r="D472" s="1" t="s">
        <v>67</v>
      </c>
      <c r="E472">
        <v>66515.02</v>
      </c>
      <c r="F472">
        <v>520134</v>
      </c>
      <c r="G472">
        <v>1436.34</v>
      </c>
    </row>
    <row r="473" spans="1:7" x14ac:dyDescent="0.3">
      <c r="A473" s="1" t="s">
        <v>13</v>
      </c>
      <c r="B473">
        <v>2018</v>
      </c>
      <c r="C473" s="1" t="s">
        <v>63</v>
      </c>
      <c r="D473" s="1" t="s">
        <v>68</v>
      </c>
      <c r="E473">
        <v>7835.08</v>
      </c>
      <c r="F473">
        <v>571748</v>
      </c>
      <c r="G473">
        <v>0</v>
      </c>
    </row>
    <row r="474" spans="1:7" x14ac:dyDescent="0.3">
      <c r="A474" s="1" t="s">
        <v>13</v>
      </c>
      <c r="B474">
        <v>2018</v>
      </c>
      <c r="C474" s="1" t="s">
        <v>64</v>
      </c>
      <c r="D474" s="1" t="s">
        <v>69</v>
      </c>
      <c r="E474">
        <v>745494.07</v>
      </c>
      <c r="F474">
        <v>23320955</v>
      </c>
      <c r="G474">
        <v>0</v>
      </c>
    </row>
    <row r="475" spans="1:7" x14ac:dyDescent="0.3">
      <c r="A475" s="1" t="s">
        <v>13</v>
      </c>
      <c r="B475">
        <v>2018</v>
      </c>
      <c r="C475" s="1" t="s">
        <v>64</v>
      </c>
      <c r="D475" s="1" t="s">
        <v>70</v>
      </c>
      <c r="E475">
        <v>788620.63</v>
      </c>
      <c r="F475">
        <v>72321772.260000005</v>
      </c>
      <c r="G475">
        <v>187416.14</v>
      </c>
    </row>
    <row r="476" spans="1:7" x14ac:dyDescent="0.3">
      <c r="A476" s="1" t="s">
        <v>13</v>
      </c>
      <c r="B476">
        <v>2018</v>
      </c>
      <c r="C476" s="1" t="s">
        <v>64</v>
      </c>
      <c r="D476" s="1" t="s">
        <v>71</v>
      </c>
      <c r="E476">
        <v>0</v>
      </c>
      <c r="F476">
        <v>0</v>
      </c>
      <c r="G476">
        <v>0</v>
      </c>
    </row>
    <row r="477" spans="1:7" x14ac:dyDescent="0.3">
      <c r="A477" s="1" t="s">
        <v>13</v>
      </c>
      <c r="B477">
        <v>2018</v>
      </c>
      <c r="C477" s="1" t="s">
        <v>64</v>
      </c>
      <c r="D477" s="1" t="s">
        <v>72</v>
      </c>
      <c r="E477">
        <v>2158726.14</v>
      </c>
      <c r="F477">
        <v>46552089</v>
      </c>
      <c r="G477">
        <v>0</v>
      </c>
    </row>
    <row r="478" spans="1:7" x14ac:dyDescent="0.3">
      <c r="A478" s="1" t="s">
        <v>13</v>
      </c>
      <c r="B478">
        <v>2018</v>
      </c>
      <c r="C478" s="1" t="s">
        <v>64</v>
      </c>
      <c r="D478" s="1" t="s">
        <v>74</v>
      </c>
      <c r="E478">
        <v>0</v>
      </c>
      <c r="F478">
        <v>0</v>
      </c>
      <c r="G478">
        <v>0</v>
      </c>
    </row>
    <row r="479" spans="1:7" x14ac:dyDescent="0.3">
      <c r="A479" s="1" t="s">
        <v>13</v>
      </c>
      <c r="B479">
        <v>2019</v>
      </c>
      <c r="C479" s="1" t="s">
        <v>63</v>
      </c>
      <c r="D479" s="1" t="s">
        <v>65</v>
      </c>
      <c r="E479">
        <v>0</v>
      </c>
      <c r="F479">
        <v>0</v>
      </c>
      <c r="G479">
        <v>0</v>
      </c>
    </row>
    <row r="480" spans="1:7" x14ac:dyDescent="0.3">
      <c r="A480" s="1" t="s">
        <v>13</v>
      </c>
      <c r="B480">
        <v>2019</v>
      </c>
      <c r="C480" s="1" t="s">
        <v>63</v>
      </c>
      <c r="D480" s="1" t="s">
        <v>66</v>
      </c>
      <c r="E480">
        <v>3340.98</v>
      </c>
      <c r="F480">
        <v>35562.720000000001</v>
      </c>
      <c r="G480">
        <v>98.79</v>
      </c>
    </row>
    <row r="481" spans="1:7" x14ac:dyDescent="0.3">
      <c r="A481" s="1" t="s">
        <v>13</v>
      </c>
      <c r="B481">
        <v>2019</v>
      </c>
      <c r="C481" s="1" t="s">
        <v>63</v>
      </c>
      <c r="D481" s="1" t="s">
        <v>67</v>
      </c>
      <c r="E481">
        <v>54966.52</v>
      </c>
      <c r="F481">
        <v>517703.81</v>
      </c>
      <c r="G481">
        <v>1428.6</v>
      </c>
    </row>
    <row r="482" spans="1:7" x14ac:dyDescent="0.3">
      <c r="A482" s="1" t="s">
        <v>13</v>
      </c>
      <c r="B482">
        <v>2019</v>
      </c>
      <c r="C482" s="1" t="s">
        <v>63</v>
      </c>
      <c r="D482" s="1" t="s">
        <v>68</v>
      </c>
      <c r="E482">
        <v>8091.76</v>
      </c>
      <c r="F482">
        <v>585041</v>
      </c>
      <c r="G482">
        <v>0</v>
      </c>
    </row>
    <row r="483" spans="1:7" x14ac:dyDescent="0.3">
      <c r="A483" s="1" t="s">
        <v>13</v>
      </c>
      <c r="B483">
        <v>2019</v>
      </c>
      <c r="C483" s="1" t="s">
        <v>64</v>
      </c>
      <c r="D483" s="1" t="s">
        <v>69</v>
      </c>
      <c r="E483">
        <v>711742.3</v>
      </c>
      <c r="F483">
        <v>22669052.390000001</v>
      </c>
      <c r="G483">
        <v>0</v>
      </c>
    </row>
    <row r="484" spans="1:7" x14ac:dyDescent="0.3">
      <c r="A484" s="1" t="s">
        <v>13</v>
      </c>
      <c r="B484">
        <v>2019</v>
      </c>
      <c r="C484" s="1" t="s">
        <v>64</v>
      </c>
      <c r="D484" s="1" t="s">
        <v>70</v>
      </c>
      <c r="E484">
        <v>797751.25</v>
      </c>
      <c r="F484">
        <v>70525161.319999993</v>
      </c>
      <c r="G484">
        <v>186571.45</v>
      </c>
    </row>
    <row r="485" spans="1:7" x14ac:dyDescent="0.3">
      <c r="A485" s="1" t="s">
        <v>13</v>
      </c>
      <c r="B485">
        <v>2019</v>
      </c>
      <c r="C485" s="1" t="s">
        <v>64</v>
      </c>
      <c r="D485" s="1" t="s">
        <v>71</v>
      </c>
      <c r="E485">
        <v>0</v>
      </c>
      <c r="F485">
        <v>0</v>
      </c>
      <c r="G485">
        <v>0</v>
      </c>
    </row>
    <row r="486" spans="1:7" x14ac:dyDescent="0.3">
      <c r="A486" s="1" t="s">
        <v>13</v>
      </c>
      <c r="B486">
        <v>2019</v>
      </c>
      <c r="C486" s="1" t="s">
        <v>64</v>
      </c>
      <c r="D486" s="1" t="s">
        <v>72</v>
      </c>
      <c r="E486">
        <v>2185778.25</v>
      </c>
      <c r="F486">
        <v>45878451</v>
      </c>
      <c r="G486">
        <v>0</v>
      </c>
    </row>
    <row r="487" spans="1:7" x14ac:dyDescent="0.3">
      <c r="A487" s="1" t="s">
        <v>13</v>
      </c>
      <c r="B487">
        <v>2019</v>
      </c>
      <c r="C487" s="1" t="s">
        <v>64</v>
      </c>
      <c r="D487" s="1" t="s">
        <v>74</v>
      </c>
      <c r="E487">
        <v>0</v>
      </c>
      <c r="F487">
        <v>0</v>
      </c>
      <c r="G487">
        <v>0</v>
      </c>
    </row>
    <row r="488" spans="1:7" x14ac:dyDescent="0.3">
      <c r="A488" s="1" t="s">
        <v>13</v>
      </c>
      <c r="B488">
        <v>2020</v>
      </c>
      <c r="C488" s="1" t="s">
        <v>63</v>
      </c>
      <c r="D488" s="1" t="s">
        <v>65</v>
      </c>
      <c r="E488">
        <v>0</v>
      </c>
      <c r="F488">
        <v>0</v>
      </c>
      <c r="G488">
        <v>0</v>
      </c>
    </row>
    <row r="489" spans="1:7" x14ac:dyDescent="0.3">
      <c r="A489" s="1" t="s">
        <v>13</v>
      </c>
      <c r="B489">
        <v>2020</v>
      </c>
      <c r="C489" s="1" t="s">
        <v>63</v>
      </c>
      <c r="D489" s="1" t="s">
        <v>66</v>
      </c>
      <c r="E489">
        <v>3361.11</v>
      </c>
      <c r="F489">
        <v>35580.239999999998</v>
      </c>
      <c r="G489">
        <v>98.83</v>
      </c>
    </row>
    <row r="490" spans="1:7" x14ac:dyDescent="0.3">
      <c r="A490" s="1" t="s">
        <v>13</v>
      </c>
      <c r="B490">
        <v>2020</v>
      </c>
      <c r="C490" s="1" t="s">
        <v>63</v>
      </c>
      <c r="D490" s="1" t="s">
        <v>67</v>
      </c>
      <c r="E490">
        <v>64208.480000000003</v>
      </c>
      <c r="F490">
        <v>525998.68999999994</v>
      </c>
      <c r="G490">
        <v>1445.09</v>
      </c>
    </row>
    <row r="491" spans="1:7" x14ac:dyDescent="0.3">
      <c r="A491" s="1" t="s">
        <v>13</v>
      </c>
      <c r="B491">
        <v>2020</v>
      </c>
      <c r="C491" s="1" t="s">
        <v>63</v>
      </c>
      <c r="D491" s="1" t="s">
        <v>68</v>
      </c>
      <c r="E491">
        <v>8206.44</v>
      </c>
      <c r="F491">
        <v>589141</v>
      </c>
      <c r="G491">
        <v>0</v>
      </c>
    </row>
    <row r="492" spans="1:7" x14ac:dyDescent="0.3">
      <c r="A492" s="1" t="s">
        <v>13</v>
      </c>
      <c r="B492">
        <v>2020</v>
      </c>
      <c r="C492" s="1" t="s">
        <v>64</v>
      </c>
      <c r="D492" s="1" t="s">
        <v>69</v>
      </c>
      <c r="E492">
        <v>709120.35</v>
      </c>
      <c r="F492">
        <v>23240081</v>
      </c>
      <c r="G492">
        <v>0</v>
      </c>
    </row>
    <row r="493" spans="1:7" x14ac:dyDescent="0.3">
      <c r="A493" s="1" t="s">
        <v>13</v>
      </c>
      <c r="B493">
        <v>2020</v>
      </c>
      <c r="C493" s="1" t="s">
        <v>64</v>
      </c>
      <c r="D493" s="1" t="s">
        <v>70</v>
      </c>
      <c r="E493">
        <v>785411.37</v>
      </c>
      <c r="F493">
        <v>67738263.709999993</v>
      </c>
      <c r="G493">
        <v>181723.58</v>
      </c>
    </row>
    <row r="494" spans="1:7" x14ac:dyDescent="0.3">
      <c r="A494" s="1" t="s">
        <v>13</v>
      </c>
      <c r="B494">
        <v>2020</v>
      </c>
      <c r="C494" s="1" t="s">
        <v>64</v>
      </c>
      <c r="D494" s="1" t="s">
        <v>71</v>
      </c>
      <c r="E494">
        <v>0</v>
      </c>
      <c r="F494">
        <v>0</v>
      </c>
      <c r="G494">
        <v>0</v>
      </c>
    </row>
    <row r="495" spans="1:7" x14ac:dyDescent="0.3">
      <c r="A495" s="1" t="s">
        <v>13</v>
      </c>
      <c r="B495">
        <v>2020</v>
      </c>
      <c r="C495" s="1" t="s">
        <v>64</v>
      </c>
      <c r="D495" s="1" t="s">
        <v>72</v>
      </c>
      <c r="E495">
        <v>2240279.88</v>
      </c>
      <c r="F495">
        <v>49496752</v>
      </c>
      <c r="G495">
        <v>0</v>
      </c>
    </row>
    <row r="496" spans="1:7" x14ac:dyDescent="0.3">
      <c r="A496" s="1" t="s">
        <v>13</v>
      </c>
      <c r="B496">
        <v>2020</v>
      </c>
      <c r="C496" s="1" t="s">
        <v>64</v>
      </c>
      <c r="D496" s="1" t="s">
        <v>74</v>
      </c>
      <c r="E496">
        <v>0</v>
      </c>
      <c r="F496">
        <v>0</v>
      </c>
      <c r="G496">
        <v>0</v>
      </c>
    </row>
    <row r="497" spans="1:7" x14ac:dyDescent="0.3">
      <c r="A497" s="1" t="s">
        <v>13</v>
      </c>
      <c r="B497">
        <v>2021</v>
      </c>
      <c r="C497" s="1" t="s">
        <v>63</v>
      </c>
      <c r="D497" s="1" t="s">
        <v>65</v>
      </c>
      <c r="E497">
        <v>0</v>
      </c>
      <c r="F497">
        <v>0</v>
      </c>
      <c r="G497">
        <v>0</v>
      </c>
    </row>
    <row r="498" spans="1:7" x14ac:dyDescent="0.3">
      <c r="A498" s="1" t="s">
        <v>13</v>
      </c>
      <c r="B498">
        <v>2021</v>
      </c>
      <c r="C498" s="1" t="s">
        <v>63</v>
      </c>
      <c r="D498" s="1" t="s">
        <v>66</v>
      </c>
      <c r="E498">
        <v>3397.31</v>
      </c>
      <c r="F498">
        <v>35485</v>
      </c>
      <c r="G498">
        <v>98.57</v>
      </c>
    </row>
    <row r="499" spans="1:7" x14ac:dyDescent="0.3">
      <c r="A499" s="1" t="s">
        <v>13</v>
      </c>
      <c r="B499">
        <v>2021</v>
      </c>
      <c r="C499" s="1" t="s">
        <v>63</v>
      </c>
      <c r="D499" s="1" t="s">
        <v>67</v>
      </c>
      <c r="E499">
        <v>67549.05</v>
      </c>
      <c r="F499">
        <v>594930.56000000006</v>
      </c>
      <c r="G499">
        <v>1647.32</v>
      </c>
    </row>
    <row r="500" spans="1:7" x14ac:dyDescent="0.3">
      <c r="A500" s="1" t="s">
        <v>13</v>
      </c>
      <c r="B500">
        <v>2021</v>
      </c>
      <c r="C500" s="1" t="s">
        <v>63</v>
      </c>
      <c r="D500" s="1" t="s">
        <v>68</v>
      </c>
      <c r="E500">
        <v>8789.15</v>
      </c>
      <c r="F500">
        <v>619395</v>
      </c>
      <c r="G500">
        <v>0</v>
      </c>
    </row>
    <row r="501" spans="1:7" x14ac:dyDescent="0.3">
      <c r="A501" s="1" t="s">
        <v>13</v>
      </c>
      <c r="B501">
        <v>2021</v>
      </c>
      <c r="C501" s="1" t="s">
        <v>64</v>
      </c>
      <c r="D501" s="1" t="s">
        <v>69</v>
      </c>
      <c r="E501">
        <v>730614.39</v>
      </c>
      <c r="F501">
        <v>23835442</v>
      </c>
      <c r="G501">
        <v>0</v>
      </c>
    </row>
    <row r="502" spans="1:7" x14ac:dyDescent="0.3">
      <c r="A502" s="1" t="s">
        <v>13</v>
      </c>
      <c r="B502">
        <v>2021</v>
      </c>
      <c r="C502" s="1" t="s">
        <v>64</v>
      </c>
      <c r="D502" s="1" t="s">
        <v>70</v>
      </c>
      <c r="E502">
        <v>841346.09</v>
      </c>
      <c r="F502">
        <v>71319318.299999997</v>
      </c>
      <c r="G502">
        <v>190018.68</v>
      </c>
    </row>
    <row r="503" spans="1:7" x14ac:dyDescent="0.3">
      <c r="A503" s="1" t="s">
        <v>13</v>
      </c>
      <c r="B503">
        <v>2021</v>
      </c>
      <c r="C503" s="1" t="s">
        <v>64</v>
      </c>
      <c r="D503" s="1" t="s">
        <v>71</v>
      </c>
      <c r="E503">
        <v>0</v>
      </c>
      <c r="F503">
        <v>0</v>
      </c>
      <c r="G503">
        <v>0</v>
      </c>
    </row>
    <row r="504" spans="1:7" x14ac:dyDescent="0.3">
      <c r="A504" s="1" t="s">
        <v>13</v>
      </c>
      <c r="B504">
        <v>2021</v>
      </c>
      <c r="C504" s="1" t="s">
        <v>64</v>
      </c>
      <c r="D504" s="1" t="s">
        <v>72</v>
      </c>
      <c r="E504">
        <v>2306693.9300000002</v>
      </c>
      <c r="F504">
        <v>49937424</v>
      </c>
      <c r="G504">
        <v>0</v>
      </c>
    </row>
    <row r="505" spans="1:7" x14ac:dyDescent="0.3">
      <c r="A505" s="1" t="s">
        <v>13</v>
      </c>
      <c r="B505">
        <v>2021</v>
      </c>
      <c r="C505" s="1" t="s">
        <v>64</v>
      </c>
      <c r="D505" s="1" t="s">
        <v>74</v>
      </c>
      <c r="E505">
        <v>0</v>
      </c>
      <c r="F505">
        <v>0</v>
      </c>
      <c r="G505">
        <v>0</v>
      </c>
    </row>
    <row r="506" spans="1:7" x14ac:dyDescent="0.3">
      <c r="A506" s="1" t="s">
        <v>14</v>
      </c>
      <c r="B506">
        <v>2015</v>
      </c>
      <c r="C506" s="1" t="s">
        <v>63</v>
      </c>
      <c r="D506" s="1" t="s">
        <v>65</v>
      </c>
      <c r="E506">
        <v>0</v>
      </c>
      <c r="F506">
        <v>0</v>
      </c>
      <c r="G506">
        <v>0</v>
      </c>
    </row>
    <row r="507" spans="1:7" x14ac:dyDescent="0.3">
      <c r="A507" s="1" t="s">
        <v>14</v>
      </c>
      <c r="B507">
        <v>2015</v>
      </c>
      <c r="C507" s="1" t="s">
        <v>63</v>
      </c>
      <c r="D507" s="1" t="s">
        <v>66</v>
      </c>
      <c r="E507">
        <v>1861.58</v>
      </c>
      <c r="F507">
        <v>23735</v>
      </c>
      <c r="G507">
        <v>59</v>
      </c>
    </row>
    <row r="508" spans="1:7" x14ac:dyDescent="0.3">
      <c r="A508" s="1" t="s">
        <v>14</v>
      </c>
      <c r="B508">
        <v>2015</v>
      </c>
      <c r="C508" s="1" t="s">
        <v>63</v>
      </c>
      <c r="D508" s="1" t="s">
        <v>67</v>
      </c>
      <c r="E508">
        <v>33358.639999999999</v>
      </c>
      <c r="F508">
        <v>274259</v>
      </c>
      <c r="G508">
        <v>768</v>
      </c>
    </row>
    <row r="509" spans="1:7" x14ac:dyDescent="0.3">
      <c r="A509" s="1" t="s">
        <v>14</v>
      </c>
      <c r="B509">
        <v>2015</v>
      </c>
      <c r="C509" s="1" t="s">
        <v>63</v>
      </c>
      <c r="D509" s="1" t="s">
        <v>68</v>
      </c>
      <c r="E509">
        <v>1307.1400000000001</v>
      </c>
      <c r="F509">
        <v>2892</v>
      </c>
      <c r="G509">
        <v>0</v>
      </c>
    </row>
    <row r="510" spans="1:7" x14ac:dyDescent="0.3">
      <c r="A510" s="1" t="s">
        <v>14</v>
      </c>
      <c r="B510">
        <v>2015</v>
      </c>
      <c r="C510" s="1" t="s">
        <v>64</v>
      </c>
      <c r="D510" s="1" t="s">
        <v>69</v>
      </c>
      <c r="E510">
        <v>158800.67000000001</v>
      </c>
      <c r="F510">
        <v>4907587</v>
      </c>
      <c r="G510">
        <v>0</v>
      </c>
    </row>
    <row r="511" spans="1:7" x14ac:dyDescent="0.3">
      <c r="A511" s="1" t="s">
        <v>14</v>
      </c>
      <c r="B511">
        <v>2015</v>
      </c>
      <c r="C511" s="1" t="s">
        <v>64</v>
      </c>
      <c r="D511" s="1" t="s">
        <v>70</v>
      </c>
      <c r="E511">
        <v>97577.86</v>
      </c>
      <c r="F511">
        <v>6867603</v>
      </c>
      <c r="G511">
        <v>18061</v>
      </c>
    </row>
    <row r="512" spans="1:7" x14ac:dyDescent="0.3">
      <c r="A512" s="1" t="s">
        <v>14</v>
      </c>
      <c r="B512">
        <v>2015</v>
      </c>
      <c r="C512" s="1" t="s">
        <v>64</v>
      </c>
      <c r="D512" s="1" t="s">
        <v>71</v>
      </c>
      <c r="E512">
        <v>0</v>
      </c>
      <c r="F512">
        <v>0</v>
      </c>
      <c r="G512">
        <v>0</v>
      </c>
    </row>
    <row r="513" spans="1:7" x14ac:dyDescent="0.3">
      <c r="A513" s="1" t="s">
        <v>14</v>
      </c>
      <c r="B513">
        <v>2015</v>
      </c>
      <c r="C513" s="1" t="s">
        <v>64</v>
      </c>
      <c r="D513" s="1" t="s">
        <v>72</v>
      </c>
      <c r="E513">
        <v>529765.74</v>
      </c>
      <c r="F513">
        <v>13727288</v>
      </c>
      <c r="G513">
        <v>0</v>
      </c>
    </row>
    <row r="514" spans="1:7" x14ac:dyDescent="0.3">
      <c r="A514" s="1" t="s">
        <v>14</v>
      </c>
      <c r="B514">
        <v>2015</v>
      </c>
      <c r="C514" s="1" t="s">
        <v>64</v>
      </c>
      <c r="D514" s="1" t="s">
        <v>74</v>
      </c>
      <c r="E514">
        <v>0</v>
      </c>
      <c r="F514">
        <v>0</v>
      </c>
      <c r="G514">
        <v>0</v>
      </c>
    </row>
    <row r="515" spans="1:7" x14ac:dyDescent="0.3">
      <c r="A515" s="1" t="s">
        <v>14</v>
      </c>
      <c r="B515">
        <v>2016</v>
      </c>
      <c r="C515" s="1" t="s">
        <v>63</v>
      </c>
      <c r="D515" s="1" t="s">
        <v>65</v>
      </c>
      <c r="E515">
        <v>0</v>
      </c>
      <c r="F515">
        <v>0</v>
      </c>
      <c r="G515">
        <v>0</v>
      </c>
    </row>
    <row r="516" spans="1:7" x14ac:dyDescent="0.3">
      <c r="A516" s="1" t="s">
        <v>14</v>
      </c>
      <c r="B516">
        <v>2016</v>
      </c>
      <c r="C516" s="1" t="s">
        <v>63</v>
      </c>
      <c r="D516" s="1" t="s">
        <v>66</v>
      </c>
      <c r="E516">
        <v>1814.75</v>
      </c>
      <c r="F516">
        <v>19993</v>
      </c>
      <c r="G516">
        <v>0</v>
      </c>
    </row>
    <row r="517" spans="1:7" x14ac:dyDescent="0.3">
      <c r="A517" s="1" t="s">
        <v>14</v>
      </c>
      <c r="B517">
        <v>2016</v>
      </c>
      <c r="C517" s="1" t="s">
        <v>63</v>
      </c>
      <c r="D517" s="1" t="s">
        <v>67</v>
      </c>
      <c r="E517">
        <v>33646.660000000003</v>
      </c>
      <c r="F517">
        <v>274259</v>
      </c>
      <c r="G517">
        <v>0</v>
      </c>
    </row>
    <row r="518" spans="1:7" x14ac:dyDescent="0.3">
      <c r="A518" s="1" t="s">
        <v>14</v>
      </c>
      <c r="B518">
        <v>2016</v>
      </c>
      <c r="C518" s="1" t="s">
        <v>63</v>
      </c>
      <c r="D518" s="1" t="s">
        <v>68</v>
      </c>
      <c r="E518">
        <v>1317.64</v>
      </c>
      <c r="F518">
        <v>2892</v>
      </c>
      <c r="G518">
        <v>0</v>
      </c>
    </row>
    <row r="519" spans="1:7" x14ac:dyDescent="0.3">
      <c r="A519" s="1" t="s">
        <v>14</v>
      </c>
      <c r="B519">
        <v>2016</v>
      </c>
      <c r="C519" s="1" t="s">
        <v>64</v>
      </c>
      <c r="D519" s="1" t="s">
        <v>69</v>
      </c>
      <c r="E519">
        <v>149134.29</v>
      </c>
      <c r="F519">
        <v>4617295</v>
      </c>
      <c r="G519">
        <v>0</v>
      </c>
    </row>
    <row r="520" spans="1:7" x14ac:dyDescent="0.3">
      <c r="A520" s="1" t="s">
        <v>14</v>
      </c>
      <c r="B520">
        <v>2016</v>
      </c>
      <c r="C520" s="1" t="s">
        <v>64</v>
      </c>
      <c r="D520" s="1" t="s">
        <v>70</v>
      </c>
      <c r="E520">
        <v>97683.96</v>
      </c>
      <c r="F520">
        <v>7048334</v>
      </c>
      <c r="G520">
        <v>18738.8</v>
      </c>
    </row>
    <row r="521" spans="1:7" x14ac:dyDescent="0.3">
      <c r="A521" s="1" t="s">
        <v>14</v>
      </c>
      <c r="B521">
        <v>2016</v>
      </c>
      <c r="C521" s="1" t="s">
        <v>64</v>
      </c>
      <c r="D521" s="1" t="s">
        <v>71</v>
      </c>
      <c r="E521">
        <v>0</v>
      </c>
      <c r="F521">
        <v>0</v>
      </c>
      <c r="G521">
        <v>0</v>
      </c>
    </row>
    <row r="522" spans="1:7" x14ac:dyDescent="0.3">
      <c r="A522" s="1" t="s">
        <v>14</v>
      </c>
      <c r="B522">
        <v>2016</v>
      </c>
      <c r="C522" s="1" t="s">
        <v>64</v>
      </c>
      <c r="D522" s="1" t="s">
        <v>72</v>
      </c>
      <c r="E522">
        <v>493866.76</v>
      </c>
      <c r="F522">
        <v>12612066</v>
      </c>
      <c r="G522">
        <v>0</v>
      </c>
    </row>
    <row r="523" spans="1:7" x14ac:dyDescent="0.3">
      <c r="A523" s="1" t="s">
        <v>14</v>
      </c>
      <c r="B523">
        <v>2016</v>
      </c>
      <c r="C523" s="1" t="s">
        <v>64</v>
      </c>
      <c r="D523" s="1" t="s">
        <v>74</v>
      </c>
      <c r="E523">
        <v>0</v>
      </c>
      <c r="F523">
        <v>0</v>
      </c>
      <c r="G523">
        <v>0</v>
      </c>
    </row>
    <row r="524" spans="1:7" x14ac:dyDescent="0.3">
      <c r="A524" s="1" t="s">
        <v>14</v>
      </c>
      <c r="B524">
        <v>2017</v>
      </c>
      <c r="C524" s="1" t="s">
        <v>63</v>
      </c>
      <c r="D524" s="1" t="s">
        <v>65</v>
      </c>
      <c r="E524">
        <v>0</v>
      </c>
      <c r="F524">
        <v>0</v>
      </c>
      <c r="G524">
        <v>0</v>
      </c>
    </row>
    <row r="525" spans="1:7" x14ac:dyDescent="0.3">
      <c r="A525" s="1" t="s">
        <v>14</v>
      </c>
      <c r="B525">
        <v>2017</v>
      </c>
      <c r="C525" s="1" t="s">
        <v>63</v>
      </c>
      <c r="D525" s="1" t="s">
        <v>66</v>
      </c>
      <c r="E525">
        <v>1830.09</v>
      </c>
      <c r="F525">
        <v>20629</v>
      </c>
      <c r="G525">
        <v>58.69</v>
      </c>
    </row>
    <row r="526" spans="1:7" x14ac:dyDescent="0.3">
      <c r="A526" s="1" t="s">
        <v>14</v>
      </c>
      <c r="B526">
        <v>2017</v>
      </c>
      <c r="C526" s="1" t="s">
        <v>63</v>
      </c>
      <c r="D526" s="1" t="s">
        <v>67</v>
      </c>
      <c r="E526">
        <v>33516.22</v>
      </c>
      <c r="F526">
        <v>274259</v>
      </c>
      <c r="G526">
        <v>768</v>
      </c>
    </row>
    <row r="527" spans="1:7" x14ac:dyDescent="0.3">
      <c r="A527" s="1" t="s">
        <v>14</v>
      </c>
      <c r="B527">
        <v>2017</v>
      </c>
      <c r="C527" s="1" t="s">
        <v>63</v>
      </c>
      <c r="D527" s="1" t="s">
        <v>68</v>
      </c>
      <c r="E527">
        <v>1313.28</v>
      </c>
      <c r="F527">
        <v>2892</v>
      </c>
      <c r="G527">
        <v>0</v>
      </c>
    </row>
    <row r="528" spans="1:7" x14ac:dyDescent="0.3">
      <c r="A528" s="1" t="s">
        <v>14</v>
      </c>
      <c r="B528">
        <v>2017</v>
      </c>
      <c r="C528" s="1" t="s">
        <v>64</v>
      </c>
      <c r="D528" s="1" t="s">
        <v>69</v>
      </c>
      <c r="E528">
        <v>148561.31</v>
      </c>
      <c r="F528">
        <v>4702580</v>
      </c>
      <c r="G528">
        <v>0</v>
      </c>
    </row>
    <row r="529" spans="1:7" x14ac:dyDescent="0.3">
      <c r="A529" s="1" t="s">
        <v>14</v>
      </c>
      <c r="B529">
        <v>2017</v>
      </c>
      <c r="C529" s="1" t="s">
        <v>64</v>
      </c>
      <c r="D529" s="1" t="s">
        <v>70</v>
      </c>
      <c r="E529">
        <v>93832.77</v>
      </c>
      <c r="F529">
        <v>6797046</v>
      </c>
      <c r="G529">
        <v>17521.599999999999</v>
      </c>
    </row>
    <row r="530" spans="1:7" x14ac:dyDescent="0.3">
      <c r="A530" s="1" t="s">
        <v>14</v>
      </c>
      <c r="B530">
        <v>2017</v>
      </c>
      <c r="C530" s="1" t="s">
        <v>64</v>
      </c>
      <c r="D530" s="1" t="s">
        <v>71</v>
      </c>
      <c r="E530">
        <v>0</v>
      </c>
      <c r="F530">
        <v>0</v>
      </c>
      <c r="G530">
        <v>0</v>
      </c>
    </row>
    <row r="531" spans="1:7" x14ac:dyDescent="0.3">
      <c r="A531" s="1" t="s">
        <v>14</v>
      </c>
      <c r="B531">
        <v>2017</v>
      </c>
      <c r="C531" s="1" t="s">
        <v>64</v>
      </c>
      <c r="D531" s="1" t="s">
        <v>72</v>
      </c>
      <c r="E531">
        <v>483503.42</v>
      </c>
      <c r="F531">
        <v>12775802</v>
      </c>
      <c r="G531">
        <v>0</v>
      </c>
    </row>
    <row r="532" spans="1:7" x14ac:dyDescent="0.3">
      <c r="A532" s="1" t="s">
        <v>14</v>
      </c>
      <c r="B532">
        <v>2017</v>
      </c>
      <c r="C532" s="1" t="s">
        <v>64</v>
      </c>
      <c r="D532" s="1" t="s">
        <v>74</v>
      </c>
      <c r="E532">
        <v>0</v>
      </c>
      <c r="F532">
        <v>0</v>
      </c>
      <c r="G532">
        <v>0</v>
      </c>
    </row>
    <row r="533" spans="1:7" x14ac:dyDescent="0.3">
      <c r="A533" s="1" t="s">
        <v>14</v>
      </c>
      <c r="B533">
        <v>2018</v>
      </c>
      <c r="C533" s="1" t="s">
        <v>63</v>
      </c>
      <c r="D533" s="1" t="s">
        <v>65</v>
      </c>
      <c r="E533">
        <v>0</v>
      </c>
      <c r="F533">
        <v>0</v>
      </c>
      <c r="G533">
        <v>0</v>
      </c>
    </row>
    <row r="534" spans="1:7" x14ac:dyDescent="0.3">
      <c r="A534" s="1" t="s">
        <v>14</v>
      </c>
      <c r="B534">
        <v>2018</v>
      </c>
      <c r="C534" s="1" t="s">
        <v>63</v>
      </c>
      <c r="D534" s="1" t="s">
        <v>66</v>
      </c>
      <c r="E534">
        <v>1729.46</v>
      </c>
      <c r="F534">
        <v>20172</v>
      </c>
      <c r="G534">
        <v>55.47</v>
      </c>
    </row>
    <row r="535" spans="1:7" x14ac:dyDescent="0.3">
      <c r="A535" s="1" t="s">
        <v>14</v>
      </c>
      <c r="B535">
        <v>2018</v>
      </c>
      <c r="C535" s="1" t="s">
        <v>63</v>
      </c>
      <c r="D535" s="1" t="s">
        <v>67</v>
      </c>
      <c r="E535">
        <v>33516.22</v>
      </c>
      <c r="F535">
        <v>274259</v>
      </c>
      <c r="G535">
        <v>768</v>
      </c>
    </row>
    <row r="536" spans="1:7" x14ac:dyDescent="0.3">
      <c r="A536" s="1" t="s">
        <v>14</v>
      </c>
      <c r="B536">
        <v>2018</v>
      </c>
      <c r="C536" s="1" t="s">
        <v>63</v>
      </c>
      <c r="D536" s="1" t="s">
        <v>68</v>
      </c>
      <c r="E536">
        <v>1313.28</v>
      </c>
      <c r="F536">
        <v>2892</v>
      </c>
      <c r="G536">
        <v>0</v>
      </c>
    </row>
    <row r="537" spans="1:7" x14ac:dyDescent="0.3">
      <c r="A537" s="1" t="s">
        <v>14</v>
      </c>
      <c r="B537">
        <v>2018</v>
      </c>
      <c r="C537" s="1" t="s">
        <v>64</v>
      </c>
      <c r="D537" s="1" t="s">
        <v>69</v>
      </c>
      <c r="E537">
        <v>151518.28</v>
      </c>
      <c r="F537">
        <v>4873420</v>
      </c>
      <c r="G537">
        <v>0</v>
      </c>
    </row>
    <row r="538" spans="1:7" x14ac:dyDescent="0.3">
      <c r="A538" s="1" t="s">
        <v>14</v>
      </c>
      <c r="B538">
        <v>2018</v>
      </c>
      <c r="C538" s="1" t="s">
        <v>64</v>
      </c>
      <c r="D538" s="1" t="s">
        <v>70</v>
      </c>
      <c r="E538">
        <v>87114.82</v>
      </c>
      <c r="F538">
        <v>5786213</v>
      </c>
      <c r="G538">
        <v>16332.58</v>
      </c>
    </row>
    <row r="539" spans="1:7" x14ac:dyDescent="0.3">
      <c r="A539" s="1" t="s">
        <v>14</v>
      </c>
      <c r="B539">
        <v>2018</v>
      </c>
      <c r="C539" s="1" t="s">
        <v>64</v>
      </c>
      <c r="D539" s="1" t="s">
        <v>71</v>
      </c>
      <c r="E539">
        <v>0</v>
      </c>
      <c r="F539">
        <v>0</v>
      </c>
      <c r="G539">
        <v>0</v>
      </c>
    </row>
    <row r="540" spans="1:7" x14ac:dyDescent="0.3">
      <c r="A540" s="1" t="s">
        <v>14</v>
      </c>
      <c r="B540">
        <v>2018</v>
      </c>
      <c r="C540" s="1" t="s">
        <v>64</v>
      </c>
      <c r="D540" s="1" t="s">
        <v>72</v>
      </c>
      <c r="E540">
        <v>493681.76</v>
      </c>
      <c r="F540">
        <v>13568560</v>
      </c>
      <c r="G540">
        <v>0</v>
      </c>
    </row>
    <row r="541" spans="1:7" x14ac:dyDescent="0.3">
      <c r="A541" s="1" t="s">
        <v>14</v>
      </c>
      <c r="B541">
        <v>2018</v>
      </c>
      <c r="C541" s="1" t="s">
        <v>64</v>
      </c>
      <c r="D541" s="1" t="s">
        <v>74</v>
      </c>
      <c r="E541">
        <v>0</v>
      </c>
      <c r="F541">
        <v>0</v>
      </c>
      <c r="G541">
        <v>0</v>
      </c>
    </row>
    <row r="542" spans="1:7" x14ac:dyDescent="0.3">
      <c r="A542" s="1" t="s">
        <v>14</v>
      </c>
      <c r="B542">
        <v>2019</v>
      </c>
      <c r="C542" s="1" t="s">
        <v>63</v>
      </c>
      <c r="D542" s="1" t="s">
        <v>65</v>
      </c>
      <c r="E542">
        <v>0</v>
      </c>
      <c r="F542">
        <v>0</v>
      </c>
      <c r="G542">
        <v>0</v>
      </c>
    </row>
    <row r="543" spans="1:7" x14ac:dyDescent="0.3">
      <c r="A543" s="1" t="s">
        <v>14</v>
      </c>
      <c r="B543">
        <v>2019</v>
      </c>
      <c r="C543" s="1" t="s">
        <v>63</v>
      </c>
      <c r="D543" s="1" t="s">
        <v>66</v>
      </c>
      <c r="E543">
        <v>1917.17</v>
      </c>
      <c r="F543">
        <v>19707</v>
      </c>
      <c r="G543">
        <v>54</v>
      </c>
    </row>
    <row r="544" spans="1:7" x14ac:dyDescent="0.3">
      <c r="A544" s="1" t="s">
        <v>14</v>
      </c>
      <c r="B544">
        <v>2019</v>
      </c>
      <c r="C544" s="1" t="s">
        <v>63</v>
      </c>
      <c r="D544" s="1" t="s">
        <v>67</v>
      </c>
      <c r="E544">
        <v>32488.66</v>
      </c>
      <c r="F544">
        <v>274259</v>
      </c>
      <c r="G544">
        <v>768</v>
      </c>
    </row>
    <row r="545" spans="1:7" x14ac:dyDescent="0.3">
      <c r="A545" s="1" t="s">
        <v>14</v>
      </c>
      <c r="B545">
        <v>2019</v>
      </c>
      <c r="C545" s="1" t="s">
        <v>63</v>
      </c>
      <c r="D545" s="1" t="s">
        <v>68</v>
      </c>
      <c r="E545">
        <v>1212.54</v>
      </c>
      <c r="F545">
        <v>2892</v>
      </c>
      <c r="G545">
        <v>0</v>
      </c>
    </row>
    <row r="546" spans="1:7" x14ac:dyDescent="0.3">
      <c r="A546" s="1" t="s">
        <v>14</v>
      </c>
      <c r="B546">
        <v>2019</v>
      </c>
      <c r="C546" s="1" t="s">
        <v>64</v>
      </c>
      <c r="D546" s="1" t="s">
        <v>69</v>
      </c>
      <c r="E546">
        <v>173816.06</v>
      </c>
      <c r="F546">
        <v>4959666</v>
      </c>
      <c r="G546">
        <v>0</v>
      </c>
    </row>
    <row r="547" spans="1:7" x14ac:dyDescent="0.3">
      <c r="A547" s="1" t="s">
        <v>14</v>
      </c>
      <c r="B547">
        <v>2019</v>
      </c>
      <c r="C547" s="1" t="s">
        <v>64</v>
      </c>
      <c r="D547" s="1" t="s">
        <v>70</v>
      </c>
      <c r="E547">
        <v>97464.57</v>
      </c>
      <c r="F547">
        <v>5682647</v>
      </c>
      <c r="G547">
        <v>15750</v>
      </c>
    </row>
    <row r="548" spans="1:7" x14ac:dyDescent="0.3">
      <c r="A548" s="1" t="s">
        <v>14</v>
      </c>
      <c r="B548">
        <v>2019</v>
      </c>
      <c r="C548" s="1" t="s">
        <v>64</v>
      </c>
      <c r="D548" s="1" t="s">
        <v>71</v>
      </c>
      <c r="E548">
        <v>0</v>
      </c>
      <c r="F548">
        <v>0</v>
      </c>
      <c r="G548">
        <v>0</v>
      </c>
    </row>
    <row r="549" spans="1:7" x14ac:dyDescent="0.3">
      <c r="A549" s="1" t="s">
        <v>14</v>
      </c>
      <c r="B549">
        <v>2019</v>
      </c>
      <c r="C549" s="1" t="s">
        <v>64</v>
      </c>
      <c r="D549" s="1" t="s">
        <v>72</v>
      </c>
      <c r="E549">
        <v>594029.38</v>
      </c>
      <c r="F549">
        <v>14383418</v>
      </c>
      <c r="G549">
        <v>0</v>
      </c>
    </row>
    <row r="550" spans="1:7" x14ac:dyDescent="0.3">
      <c r="A550" s="1" t="s">
        <v>14</v>
      </c>
      <c r="B550">
        <v>2019</v>
      </c>
      <c r="C550" s="1" t="s">
        <v>64</v>
      </c>
      <c r="D550" s="1" t="s">
        <v>74</v>
      </c>
      <c r="E550">
        <v>0</v>
      </c>
      <c r="F550">
        <v>0</v>
      </c>
      <c r="G550">
        <v>0</v>
      </c>
    </row>
    <row r="551" spans="1:7" x14ac:dyDescent="0.3">
      <c r="A551" s="1" t="s">
        <v>14</v>
      </c>
      <c r="B551">
        <v>2020</v>
      </c>
      <c r="C551" s="1" t="s">
        <v>63</v>
      </c>
      <c r="D551" s="1" t="s">
        <v>65</v>
      </c>
      <c r="E551">
        <v>0</v>
      </c>
      <c r="F551">
        <v>0</v>
      </c>
      <c r="G551">
        <v>0</v>
      </c>
    </row>
    <row r="552" spans="1:7" x14ac:dyDescent="0.3">
      <c r="A552" s="1" t="s">
        <v>14</v>
      </c>
      <c r="B552">
        <v>2020</v>
      </c>
      <c r="C552" s="1" t="s">
        <v>63</v>
      </c>
      <c r="D552" s="1" t="s">
        <v>66</v>
      </c>
      <c r="E552">
        <v>2146.27</v>
      </c>
      <c r="F552">
        <v>19761</v>
      </c>
      <c r="G552">
        <v>55</v>
      </c>
    </row>
    <row r="553" spans="1:7" x14ac:dyDescent="0.3">
      <c r="A553" s="1" t="s">
        <v>14</v>
      </c>
      <c r="B553">
        <v>2020</v>
      </c>
      <c r="C553" s="1" t="s">
        <v>63</v>
      </c>
      <c r="D553" s="1" t="s">
        <v>67</v>
      </c>
      <c r="E553">
        <v>24427.19</v>
      </c>
      <c r="F553">
        <v>261112</v>
      </c>
      <c r="G553">
        <v>738</v>
      </c>
    </row>
    <row r="554" spans="1:7" x14ac:dyDescent="0.3">
      <c r="A554" s="1" t="s">
        <v>14</v>
      </c>
      <c r="B554">
        <v>2020</v>
      </c>
      <c r="C554" s="1" t="s">
        <v>63</v>
      </c>
      <c r="D554" s="1" t="s">
        <v>68</v>
      </c>
      <c r="E554">
        <v>994.32</v>
      </c>
      <c r="F554">
        <v>2892</v>
      </c>
      <c r="G554">
        <v>0</v>
      </c>
    </row>
    <row r="555" spans="1:7" x14ac:dyDescent="0.3">
      <c r="A555" s="1" t="s">
        <v>14</v>
      </c>
      <c r="B555">
        <v>2020</v>
      </c>
      <c r="C555" s="1" t="s">
        <v>64</v>
      </c>
      <c r="D555" s="1" t="s">
        <v>69</v>
      </c>
      <c r="E555">
        <v>181994.54</v>
      </c>
      <c r="F555">
        <v>4420025</v>
      </c>
      <c r="G555">
        <v>0</v>
      </c>
    </row>
    <row r="556" spans="1:7" x14ac:dyDescent="0.3">
      <c r="A556" s="1" t="s">
        <v>14</v>
      </c>
      <c r="B556">
        <v>2020</v>
      </c>
      <c r="C556" s="1" t="s">
        <v>64</v>
      </c>
      <c r="D556" s="1" t="s">
        <v>70</v>
      </c>
      <c r="E556">
        <v>100636.28</v>
      </c>
      <c r="F556">
        <v>4702565</v>
      </c>
      <c r="G556">
        <v>14202.4</v>
      </c>
    </row>
    <row r="557" spans="1:7" x14ac:dyDescent="0.3">
      <c r="A557" s="1" t="s">
        <v>14</v>
      </c>
      <c r="B557">
        <v>2020</v>
      </c>
      <c r="C557" s="1" t="s">
        <v>64</v>
      </c>
      <c r="D557" s="1" t="s">
        <v>71</v>
      </c>
      <c r="E557">
        <v>0</v>
      </c>
      <c r="F557">
        <v>0</v>
      </c>
      <c r="G557">
        <v>0</v>
      </c>
    </row>
    <row r="558" spans="1:7" x14ac:dyDescent="0.3">
      <c r="A558" s="1" t="s">
        <v>14</v>
      </c>
      <c r="B558">
        <v>2020</v>
      </c>
      <c r="C558" s="1" t="s">
        <v>64</v>
      </c>
      <c r="D558" s="1" t="s">
        <v>72</v>
      </c>
      <c r="E558">
        <v>667502.19999999995</v>
      </c>
      <c r="F558">
        <v>14043405</v>
      </c>
      <c r="G558">
        <v>0</v>
      </c>
    </row>
    <row r="559" spans="1:7" x14ac:dyDescent="0.3">
      <c r="A559" s="1" t="s">
        <v>14</v>
      </c>
      <c r="B559">
        <v>2020</v>
      </c>
      <c r="C559" s="1" t="s">
        <v>64</v>
      </c>
      <c r="D559" s="1" t="s">
        <v>74</v>
      </c>
      <c r="E559">
        <v>0</v>
      </c>
      <c r="F559">
        <v>0</v>
      </c>
      <c r="G559">
        <v>0</v>
      </c>
    </row>
    <row r="560" spans="1:7" x14ac:dyDescent="0.3">
      <c r="A560" s="1" t="s">
        <v>14</v>
      </c>
      <c r="B560">
        <v>2021</v>
      </c>
      <c r="C560" s="1" t="s">
        <v>63</v>
      </c>
      <c r="D560" s="1" t="s">
        <v>65</v>
      </c>
      <c r="E560">
        <v>0</v>
      </c>
      <c r="F560">
        <v>0</v>
      </c>
      <c r="G560">
        <v>0</v>
      </c>
    </row>
    <row r="561" spans="1:7" x14ac:dyDescent="0.3">
      <c r="A561" s="1" t="s">
        <v>14</v>
      </c>
      <c r="B561">
        <v>2021</v>
      </c>
      <c r="C561" s="1" t="s">
        <v>63</v>
      </c>
      <c r="D561" s="1" t="s">
        <v>66</v>
      </c>
      <c r="E561">
        <v>2165.2800000000002</v>
      </c>
      <c r="F561">
        <v>19706</v>
      </c>
      <c r="G561">
        <v>54.68</v>
      </c>
    </row>
    <row r="562" spans="1:7" x14ac:dyDescent="0.3">
      <c r="A562" s="1" t="s">
        <v>14</v>
      </c>
      <c r="B562">
        <v>2021</v>
      </c>
      <c r="C562" s="1" t="s">
        <v>63</v>
      </c>
      <c r="D562" s="1" t="s">
        <v>67</v>
      </c>
      <c r="E562">
        <v>12293.82</v>
      </c>
      <c r="F562">
        <v>198386</v>
      </c>
      <c r="G562">
        <v>562</v>
      </c>
    </row>
    <row r="563" spans="1:7" x14ac:dyDescent="0.3">
      <c r="A563" s="1" t="s">
        <v>14</v>
      </c>
      <c r="B563">
        <v>2021</v>
      </c>
      <c r="C563" s="1" t="s">
        <v>63</v>
      </c>
      <c r="D563" s="1" t="s">
        <v>68</v>
      </c>
      <c r="E563">
        <v>928.68</v>
      </c>
      <c r="F563">
        <v>2892</v>
      </c>
      <c r="G563">
        <v>0</v>
      </c>
    </row>
    <row r="564" spans="1:7" x14ac:dyDescent="0.3">
      <c r="A564" s="1" t="s">
        <v>14</v>
      </c>
      <c r="B564">
        <v>2021</v>
      </c>
      <c r="C564" s="1" t="s">
        <v>64</v>
      </c>
      <c r="D564" s="1" t="s">
        <v>69</v>
      </c>
      <c r="E564">
        <v>179662.12</v>
      </c>
      <c r="F564">
        <v>4197425</v>
      </c>
      <c r="G564">
        <v>0</v>
      </c>
    </row>
    <row r="565" spans="1:7" x14ac:dyDescent="0.3">
      <c r="A565" s="1" t="s">
        <v>14</v>
      </c>
      <c r="B565">
        <v>2021</v>
      </c>
      <c r="C565" s="1" t="s">
        <v>64</v>
      </c>
      <c r="D565" s="1" t="s">
        <v>70</v>
      </c>
      <c r="E565">
        <v>98350.34</v>
      </c>
      <c r="F565">
        <v>4690419</v>
      </c>
      <c r="G565">
        <v>13442.2</v>
      </c>
    </row>
    <row r="566" spans="1:7" x14ac:dyDescent="0.3">
      <c r="A566" s="1" t="s">
        <v>14</v>
      </c>
      <c r="B566">
        <v>2021</v>
      </c>
      <c r="C566" s="1" t="s">
        <v>64</v>
      </c>
      <c r="D566" s="1" t="s">
        <v>71</v>
      </c>
      <c r="E566">
        <v>0</v>
      </c>
      <c r="F566">
        <v>0</v>
      </c>
      <c r="G566">
        <v>0</v>
      </c>
    </row>
    <row r="567" spans="1:7" x14ac:dyDescent="0.3">
      <c r="A567" s="1" t="s">
        <v>14</v>
      </c>
      <c r="B567">
        <v>2021</v>
      </c>
      <c r="C567" s="1" t="s">
        <v>64</v>
      </c>
      <c r="D567" s="1" t="s">
        <v>72</v>
      </c>
      <c r="E567">
        <v>679688.64</v>
      </c>
      <c r="F567">
        <v>13608715</v>
      </c>
      <c r="G567">
        <v>0</v>
      </c>
    </row>
    <row r="568" spans="1:7" x14ac:dyDescent="0.3">
      <c r="A568" s="1" t="s">
        <v>14</v>
      </c>
      <c r="B568">
        <v>2021</v>
      </c>
      <c r="C568" s="1" t="s">
        <v>64</v>
      </c>
      <c r="D568" s="1" t="s">
        <v>74</v>
      </c>
      <c r="E568">
        <v>0</v>
      </c>
      <c r="F568">
        <v>0</v>
      </c>
      <c r="G568">
        <v>0</v>
      </c>
    </row>
    <row r="569" spans="1:7" x14ac:dyDescent="0.3">
      <c r="A569" s="1" t="s">
        <v>15</v>
      </c>
      <c r="B569">
        <v>2015</v>
      </c>
      <c r="C569" s="1" t="s">
        <v>63</v>
      </c>
      <c r="D569" s="1" t="s">
        <v>65</v>
      </c>
      <c r="E569">
        <v>0</v>
      </c>
      <c r="F569">
        <v>0</v>
      </c>
      <c r="G569">
        <v>0</v>
      </c>
    </row>
    <row r="570" spans="1:7" x14ac:dyDescent="0.3">
      <c r="A570" s="1" t="s">
        <v>15</v>
      </c>
      <c r="B570">
        <v>2015</v>
      </c>
      <c r="C570" s="1" t="s">
        <v>63</v>
      </c>
      <c r="D570" s="1" t="s">
        <v>66</v>
      </c>
      <c r="E570">
        <v>0</v>
      </c>
      <c r="F570">
        <v>0</v>
      </c>
      <c r="G570">
        <v>0</v>
      </c>
    </row>
    <row r="571" spans="1:7" x14ac:dyDescent="0.3">
      <c r="A571" s="1" t="s">
        <v>15</v>
      </c>
      <c r="B571">
        <v>2015</v>
      </c>
      <c r="C571" s="1" t="s">
        <v>63</v>
      </c>
      <c r="D571" s="1" t="s">
        <v>67</v>
      </c>
      <c r="E571">
        <v>17991.060000000001</v>
      </c>
      <c r="F571">
        <v>373174</v>
      </c>
      <c r="G571">
        <v>1045</v>
      </c>
    </row>
    <row r="572" spans="1:7" x14ac:dyDescent="0.3">
      <c r="A572" s="1" t="s">
        <v>15</v>
      </c>
      <c r="B572">
        <v>2015</v>
      </c>
      <c r="C572" s="1" t="s">
        <v>63</v>
      </c>
      <c r="D572" s="1" t="s">
        <v>68</v>
      </c>
      <c r="E572">
        <v>4935.24</v>
      </c>
      <c r="F572">
        <v>94284</v>
      </c>
      <c r="G572">
        <v>0</v>
      </c>
    </row>
    <row r="573" spans="1:7" x14ac:dyDescent="0.3">
      <c r="A573" s="1" t="s">
        <v>15</v>
      </c>
      <c r="B573">
        <v>2015</v>
      </c>
      <c r="C573" s="1" t="s">
        <v>64</v>
      </c>
      <c r="D573" s="1" t="s">
        <v>69</v>
      </c>
      <c r="E573">
        <v>99843.36</v>
      </c>
      <c r="F573">
        <v>4594197</v>
      </c>
      <c r="G573">
        <v>0</v>
      </c>
    </row>
    <row r="574" spans="1:7" x14ac:dyDescent="0.3">
      <c r="A574" s="1" t="s">
        <v>15</v>
      </c>
      <c r="B574">
        <v>2015</v>
      </c>
      <c r="C574" s="1" t="s">
        <v>64</v>
      </c>
      <c r="D574" s="1" t="s">
        <v>70</v>
      </c>
      <c r="E574">
        <v>69919.399999999994</v>
      </c>
      <c r="F574">
        <v>4316369</v>
      </c>
      <c r="G574">
        <v>12238</v>
      </c>
    </row>
    <row r="575" spans="1:7" x14ac:dyDescent="0.3">
      <c r="A575" s="1" t="s">
        <v>15</v>
      </c>
      <c r="B575">
        <v>2015</v>
      </c>
      <c r="C575" s="1" t="s">
        <v>64</v>
      </c>
      <c r="D575" s="1" t="s">
        <v>71</v>
      </c>
      <c r="E575">
        <v>0</v>
      </c>
      <c r="F575">
        <v>0</v>
      </c>
      <c r="G575">
        <v>0</v>
      </c>
    </row>
    <row r="576" spans="1:7" x14ac:dyDescent="0.3">
      <c r="A576" s="1" t="s">
        <v>15</v>
      </c>
      <c r="B576">
        <v>2015</v>
      </c>
      <c r="C576" s="1" t="s">
        <v>64</v>
      </c>
      <c r="D576" s="1" t="s">
        <v>72</v>
      </c>
      <c r="E576">
        <v>600826.44999999995</v>
      </c>
      <c r="F576">
        <v>19377540</v>
      </c>
      <c r="G576">
        <v>0</v>
      </c>
    </row>
    <row r="577" spans="1:7" x14ac:dyDescent="0.3">
      <c r="A577" s="1" t="s">
        <v>15</v>
      </c>
      <c r="B577">
        <v>2015</v>
      </c>
      <c r="C577" s="1" t="s">
        <v>64</v>
      </c>
      <c r="D577" s="1" t="s">
        <v>74</v>
      </c>
      <c r="E577">
        <v>0</v>
      </c>
      <c r="F577">
        <v>0</v>
      </c>
      <c r="G577">
        <v>0</v>
      </c>
    </row>
    <row r="578" spans="1:7" x14ac:dyDescent="0.3">
      <c r="A578" s="1" t="s">
        <v>15</v>
      </c>
      <c r="B578">
        <v>2016</v>
      </c>
      <c r="C578" s="1" t="s">
        <v>63</v>
      </c>
      <c r="D578" s="1" t="s">
        <v>65</v>
      </c>
      <c r="E578">
        <v>0</v>
      </c>
      <c r="F578">
        <v>0</v>
      </c>
      <c r="G578">
        <v>0</v>
      </c>
    </row>
    <row r="579" spans="1:7" x14ac:dyDescent="0.3">
      <c r="A579" s="1" t="s">
        <v>15</v>
      </c>
      <c r="B579">
        <v>2016</v>
      </c>
      <c r="C579" s="1" t="s">
        <v>63</v>
      </c>
      <c r="D579" s="1" t="s">
        <v>66</v>
      </c>
      <c r="E579">
        <v>0</v>
      </c>
      <c r="F579">
        <v>0</v>
      </c>
      <c r="G579">
        <v>0</v>
      </c>
    </row>
    <row r="580" spans="1:7" x14ac:dyDescent="0.3">
      <c r="A580" s="1" t="s">
        <v>15</v>
      </c>
      <c r="B580">
        <v>2016</v>
      </c>
      <c r="C580" s="1" t="s">
        <v>63</v>
      </c>
      <c r="D580" s="1" t="s">
        <v>67</v>
      </c>
      <c r="E580">
        <v>18862.02</v>
      </c>
      <c r="F580">
        <v>321015</v>
      </c>
      <c r="G580">
        <v>917</v>
      </c>
    </row>
    <row r="581" spans="1:7" x14ac:dyDescent="0.3">
      <c r="A581" s="1" t="s">
        <v>15</v>
      </c>
      <c r="B581">
        <v>2016</v>
      </c>
      <c r="C581" s="1" t="s">
        <v>63</v>
      </c>
      <c r="D581" s="1" t="s">
        <v>68</v>
      </c>
      <c r="E581">
        <v>4821.32</v>
      </c>
      <c r="F581">
        <v>93284</v>
      </c>
      <c r="G581">
        <v>0</v>
      </c>
    </row>
    <row r="582" spans="1:7" x14ac:dyDescent="0.3">
      <c r="A582" s="1" t="s">
        <v>15</v>
      </c>
      <c r="B582">
        <v>2016</v>
      </c>
      <c r="C582" s="1" t="s">
        <v>64</v>
      </c>
      <c r="D582" s="1" t="s">
        <v>69</v>
      </c>
      <c r="E582">
        <v>100326.85</v>
      </c>
      <c r="F582">
        <v>4547781</v>
      </c>
      <c r="G582">
        <v>0</v>
      </c>
    </row>
    <row r="583" spans="1:7" x14ac:dyDescent="0.3">
      <c r="A583" s="1" t="s">
        <v>15</v>
      </c>
      <c r="B583">
        <v>2016</v>
      </c>
      <c r="C583" s="1" t="s">
        <v>64</v>
      </c>
      <c r="D583" s="1" t="s">
        <v>70</v>
      </c>
      <c r="E583">
        <v>69666.98</v>
      </c>
      <c r="F583">
        <v>4242389</v>
      </c>
      <c r="G583">
        <v>12058</v>
      </c>
    </row>
    <row r="584" spans="1:7" x14ac:dyDescent="0.3">
      <c r="A584" s="1" t="s">
        <v>15</v>
      </c>
      <c r="B584">
        <v>2016</v>
      </c>
      <c r="C584" s="1" t="s">
        <v>64</v>
      </c>
      <c r="D584" s="1" t="s">
        <v>71</v>
      </c>
      <c r="E584">
        <v>0</v>
      </c>
      <c r="F584">
        <v>0</v>
      </c>
      <c r="G584">
        <v>0</v>
      </c>
    </row>
    <row r="585" spans="1:7" x14ac:dyDescent="0.3">
      <c r="A585" s="1" t="s">
        <v>15</v>
      </c>
      <c r="B585">
        <v>2016</v>
      </c>
      <c r="C585" s="1" t="s">
        <v>64</v>
      </c>
      <c r="D585" s="1" t="s">
        <v>72</v>
      </c>
      <c r="E585">
        <v>630447.67000000004</v>
      </c>
      <c r="F585">
        <v>19268403</v>
      </c>
      <c r="G585">
        <v>0</v>
      </c>
    </row>
    <row r="586" spans="1:7" x14ac:dyDescent="0.3">
      <c r="A586" s="1" t="s">
        <v>15</v>
      </c>
      <c r="B586">
        <v>2016</v>
      </c>
      <c r="C586" s="1" t="s">
        <v>64</v>
      </c>
      <c r="D586" s="1" t="s">
        <v>74</v>
      </c>
      <c r="E586">
        <v>0</v>
      </c>
      <c r="F586">
        <v>0</v>
      </c>
      <c r="G586">
        <v>0</v>
      </c>
    </row>
    <row r="587" spans="1:7" x14ac:dyDescent="0.3">
      <c r="A587" s="1" t="s">
        <v>15</v>
      </c>
      <c r="B587">
        <v>2017</v>
      </c>
      <c r="C587" s="1" t="s">
        <v>63</v>
      </c>
      <c r="D587" s="1" t="s">
        <v>65</v>
      </c>
      <c r="E587">
        <v>0</v>
      </c>
      <c r="F587">
        <v>0</v>
      </c>
      <c r="G587">
        <v>0</v>
      </c>
    </row>
    <row r="588" spans="1:7" x14ac:dyDescent="0.3">
      <c r="A588" s="1" t="s">
        <v>15</v>
      </c>
      <c r="B588">
        <v>2017</v>
      </c>
      <c r="C588" s="1" t="s">
        <v>63</v>
      </c>
      <c r="D588" s="1" t="s">
        <v>66</v>
      </c>
      <c r="E588">
        <v>0</v>
      </c>
      <c r="F588">
        <v>0</v>
      </c>
      <c r="G588">
        <v>0</v>
      </c>
    </row>
    <row r="589" spans="1:7" x14ac:dyDescent="0.3">
      <c r="A589" s="1" t="s">
        <v>15</v>
      </c>
      <c r="B589">
        <v>2017</v>
      </c>
      <c r="C589" s="1" t="s">
        <v>63</v>
      </c>
      <c r="D589" s="1" t="s">
        <v>67</v>
      </c>
      <c r="E589">
        <v>17998.560000000001</v>
      </c>
      <c r="F589">
        <v>206615</v>
      </c>
      <c r="G589">
        <v>578</v>
      </c>
    </row>
    <row r="590" spans="1:7" x14ac:dyDescent="0.3">
      <c r="A590" s="1" t="s">
        <v>15</v>
      </c>
      <c r="B590">
        <v>2017</v>
      </c>
      <c r="C590" s="1" t="s">
        <v>63</v>
      </c>
      <c r="D590" s="1" t="s">
        <v>68</v>
      </c>
      <c r="E590">
        <v>4880.04</v>
      </c>
      <c r="F590">
        <v>93084</v>
      </c>
      <c r="G590">
        <v>0</v>
      </c>
    </row>
    <row r="591" spans="1:7" x14ac:dyDescent="0.3">
      <c r="A591" s="1" t="s">
        <v>15</v>
      </c>
      <c r="B591">
        <v>2017</v>
      </c>
      <c r="C591" s="1" t="s">
        <v>64</v>
      </c>
      <c r="D591" s="1" t="s">
        <v>69</v>
      </c>
      <c r="E591">
        <v>103401.16</v>
      </c>
      <c r="F591">
        <v>4556065</v>
      </c>
      <c r="G591">
        <v>0</v>
      </c>
    </row>
    <row r="592" spans="1:7" x14ac:dyDescent="0.3">
      <c r="A592" s="1" t="s">
        <v>15</v>
      </c>
      <c r="B592">
        <v>2017</v>
      </c>
      <c r="C592" s="1" t="s">
        <v>64</v>
      </c>
      <c r="D592" s="1" t="s">
        <v>70</v>
      </c>
      <c r="E592">
        <v>61253.87</v>
      </c>
      <c r="F592">
        <v>3809003</v>
      </c>
      <c r="G592">
        <v>10631</v>
      </c>
    </row>
    <row r="593" spans="1:7" x14ac:dyDescent="0.3">
      <c r="A593" s="1" t="s">
        <v>15</v>
      </c>
      <c r="B593">
        <v>2017</v>
      </c>
      <c r="C593" s="1" t="s">
        <v>64</v>
      </c>
      <c r="D593" s="1" t="s">
        <v>71</v>
      </c>
      <c r="E593">
        <v>0</v>
      </c>
      <c r="F593">
        <v>0</v>
      </c>
      <c r="G593">
        <v>0</v>
      </c>
    </row>
    <row r="594" spans="1:7" x14ac:dyDescent="0.3">
      <c r="A594" s="1" t="s">
        <v>15</v>
      </c>
      <c r="B594">
        <v>2017</v>
      </c>
      <c r="C594" s="1" t="s">
        <v>64</v>
      </c>
      <c r="D594" s="1" t="s">
        <v>72</v>
      </c>
      <c r="E594">
        <v>666434.01</v>
      </c>
      <c r="F594">
        <v>18934642</v>
      </c>
      <c r="G594">
        <v>0</v>
      </c>
    </row>
    <row r="595" spans="1:7" x14ac:dyDescent="0.3">
      <c r="A595" s="1" t="s">
        <v>15</v>
      </c>
      <c r="B595">
        <v>2017</v>
      </c>
      <c r="C595" s="1" t="s">
        <v>64</v>
      </c>
      <c r="D595" s="1" t="s">
        <v>74</v>
      </c>
      <c r="E595">
        <v>0</v>
      </c>
      <c r="F595">
        <v>0</v>
      </c>
      <c r="G595">
        <v>0</v>
      </c>
    </row>
    <row r="596" spans="1:7" x14ac:dyDescent="0.3">
      <c r="A596" s="1" t="s">
        <v>15</v>
      </c>
      <c r="B596">
        <v>2018</v>
      </c>
      <c r="C596" s="1" t="s">
        <v>63</v>
      </c>
      <c r="D596" s="1" t="s">
        <v>65</v>
      </c>
      <c r="E596">
        <v>0</v>
      </c>
      <c r="F596">
        <v>0</v>
      </c>
      <c r="G596">
        <v>0</v>
      </c>
    </row>
    <row r="597" spans="1:7" x14ac:dyDescent="0.3">
      <c r="A597" s="1" t="s">
        <v>15</v>
      </c>
      <c r="B597">
        <v>2018</v>
      </c>
      <c r="C597" s="1" t="s">
        <v>63</v>
      </c>
      <c r="D597" s="1" t="s">
        <v>66</v>
      </c>
      <c r="E597">
        <v>0</v>
      </c>
      <c r="F597">
        <v>0</v>
      </c>
      <c r="G597">
        <v>0</v>
      </c>
    </row>
    <row r="598" spans="1:7" x14ac:dyDescent="0.3">
      <c r="A598" s="1" t="s">
        <v>15</v>
      </c>
      <c r="B598">
        <v>2018</v>
      </c>
      <c r="C598" s="1" t="s">
        <v>63</v>
      </c>
      <c r="D598" s="1" t="s">
        <v>67</v>
      </c>
      <c r="E598">
        <v>23996.52</v>
      </c>
      <c r="F598">
        <v>208895</v>
      </c>
      <c r="G598">
        <v>583</v>
      </c>
    </row>
    <row r="599" spans="1:7" x14ac:dyDescent="0.3">
      <c r="A599" s="1" t="s">
        <v>15</v>
      </c>
      <c r="B599">
        <v>2018</v>
      </c>
      <c r="C599" s="1" t="s">
        <v>63</v>
      </c>
      <c r="D599" s="1" t="s">
        <v>68</v>
      </c>
      <c r="E599">
        <v>5717.16</v>
      </c>
      <c r="F599">
        <v>93084</v>
      </c>
      <c r="G599">
        <v>0</v>
      </c>
    </row>
    <row r="600" spans="1:7" x14ac:dyDescent="0.3">
      <c r="A600" s="1" t="s">
        <v>15</v>
      </c>
      <c r="B600">
        <v>2018</v>
      </c>
      <c r="C600" s="1" t="s">
        <v>64</v>
      </c>
      <c r="D600" s="1" t="s">
        <v>69</v>
      </c>
      <c r="E600">
        <v>122448.86</v>
      </c>
      <c r="F600">
        <v>4549793</v>
      </c>
      <c r="G600">
        <v>0</v>
      </c>
    </row>
    <row r="601" spans="1:7" x14ac:dyDescent="0.3">
      <c r="A601" s="1" t="s">
        <v>15</v>
      </c>
      <c r="B601">
        <v>2018</v>
      </c>
      <c r="C601" s="1" t="s">
        <v>64</v>
      </c>
      <c r="D601" s="1" t="s">
        <v>70</v>
      </c>
      <c r="E601">
        <v>67814.33</v>
      </c>
      <c r="F601">
        <v>3896559</v>
      </c>
      <c r="G601">
        <v>10935</v>
      </c>
    </row>
    <row r="602" spans="1:7" x14ac:dyDescent="0.3">
      <c r="A602" s="1" t="s">
        <v>15</v>
      </c>
      <c r="B602">
        <v>2018</v>
      </c>
      <c r="C602" s="1" t="s">
        <v>64</v>
      </c>
      <c r="D602" s="1" t="s">
        <v>71</v>
      </c>
      <c r="E602">
        <v>0</v>
      </c>
      <c r="F602">
        <v>0</v>
      </c>
      <c r="G602">
        <v>0</v>
      </c>
    </row>
    <row r="603" spans="1:7" x14ac:dyDescent="0.3">
      <c r="A603" s="1" t="s">
        <v>15</v>
      </c>
      <c r="B603">
        <v>2018</v>
      </c>
      <c r="C603" s="1" t="s">
        <v>64</v>
      </c>
      <c r="D603" s="1" t="s">
        <v>72</v>
      </c>
      <c r="E603">
        <v>837178.26</v>
      </c>
      <c r="F603">
        <v>20597137</v>
      </c>
      <c r="G603">
        <v>0</v>
      </c>
    </row>
    <row r="604" spans="1:7" x14ac:dyDescent="0.3">
      <c r="A604" s="1" t="s">
        <v>15</v>
      </c>
      <c r="B604">
        <v>2018</v>
      </c>
      <c r="C604" s="1" t="s">
        <v>64</v>
      </c>
      <c r="D604" s="1" t="s">
        <v>74</v>
      </c>
      <c r="E604">
        <v>0</v>
      </c>
      <c r="F604">
        <v>0</v>
      </c>
      <c r="G604">
        <v>0</v>
      </c>
    </row>
    <row r="605" spans="1:7" x14ac:dyDescent="0.3">
      <c r="A605" s="1" t="s">
        <v>15</v>
      </c>
      <c r="B605">
        <v>2019</v>
      </c>
      <c r="C605" s="1" t="s">
        <v>63</v>
      </c>
      <c r="D605" s="1" t="s">
        <v>65</v>
      </c>
      <c r="E605">
        <v>0</v>
      </c>
      <c r="F605">
        <v>0</v>
      </c>
      <c r="G605">
        <v>0</v>
      </c>
    </row>
    <row r="606" spans="1:7" x14ac:dyDescent="0.3">
      <c r="A606" s="1" t="s">
        <v>15</v>
      </c>
      <c r="B606">
        <v>2019</v>
      </c>
      <c r="C606" s="1" t="s">
        <v>63</v>
      </c>
      <c r="D606" s="1" t="s">
        <v>66</v>
      </c>
      <c r="E606">
        <v>0</v>
      </c>
      <c r="F606">
        <v>0</v>
      </c>
      <c r="G606">
        <v>0</v>
      </c>
    </row>
    <row r="607" spans="1:7" x14ac:dyDescent="0.3">
      <c r="A607" s="1" t="s">
        <v>15</v>
      </c>
      <c r="B607">
        <v>2019</v>
      </c>
      <c r="C607" s="1" t="s">
        <v>63</v>
      </c>
      <c r="D607" s="1" t="s">
        <v>67</v>
      </c>
      <c r="E607">
        <v>27107.49</v>
      </c>
      <c r="F607">
        <v>210843</v>
      </c>
      <c r="G607">
        <v>588</v>
      </c>
    </row>
    <row r="608" spans="1:7" x14ac:dyDescent="0.3">
      <c r="A608" s="1" t="s">
        <v>15</v>
      </c>
      <c r="B608">
        <v>2019</v>
      </c>
      <c r="C608" s="1" t="s">
        <v>63</v>
      </c>
      <c r="D608" s="1" t="s">
        <v>68</v>
      </c>
      <c r="E608">
        <v>5750.64</v>
      </c>
      <c r="F608">
        <v>93084</v>
      </c>
      <c r="G608">
        <v>0</v>
      </c>
    </row>
    <row r="609" spans="1:7" x14ac:dyDescent="0.3">
      <c r="A609" s="1" t="s">
        <v>15</v>
      </c>
      <c r="B609">
        <v>2019</v>
      </c>
      <c r="C609" s="1" t="s">
        <v>64</v>
      </c>
      <c r="D609" s="1" t="s">
        <v>69</v>
      </c>
      <c r="E609">
        <v>138351.84</v>
      </c>
      <c r="F609">
        <v>4605655</v>
      </c>
      <c r="G609">
        <v>0</v>
      </c>
    </row>
    <row r="610" spans="1:7" x14ac:dyDescent="0.3">
      <c r="A610" s="1" t="s">
        <v>15</v>
      </c>
      <c r="B610">
        <v>2019</v>
      </c>
      <c r="C610" s="1" t="s">
        <v>64</v>
      </c>
      <c r="D610" s="1" t="s">
        <v>70</v>
      </c>
      <c r="E610">
        <v>60706.67</v>
      </c>
      <c r="F610">
        <v>3459712</v>
      </c>
      <c r="G610">
        <v>10571</v>
      </c>
    </row>
    <row r="611" spans="1:7" x14ac:dyDescent="0.3">
      <c r="A611" s="1" t="s">
        <v>15</v>
      </c>
      <c r="B611">
        <v>2019</v>
      </c>
      <c r="C611" s="1" t="s">
        <v>64</v>
      </c>
      <c r="D611" s="1" t="s">
        <v>71</v>
      </c>
      <c r="E611">
        <v>0</v>
      </c>
      <c r="F611">
        <v>0</v>
      </c>
      <c r="G611">
        <v>0</v>
      </c>
    </row>
    <row r="612" spans="1:7" x14ac:dyDescent="0.3">
      <c r="A612" s="1" t="s">
        <v>15</v>
      </c>
      <c r="B612">
        <v>2019</v>
      </c>
      <c r="C612" s="1" t="s">
        <v>64</v>
      </c>
      <c r="D612" s="1" t="s">
        <v>72</v>
      </c>
      <c r="E612">
        <v>897213.94</v>
      </c>
      <c r="F612">
        <v>20253193</v>
      </c>
      <c r="G612">
        <v>0</v>
      </c>
    </row>
    <row r="613" spans="1:7" x14ac:dyDescent="0.3">
      <c r="A613" s="1" t="s">
        <v>15</v>
      </c>
      <c r="B613">
        <v>2019</v>
      </c>
      <c r="C613" s="1" t="s">
        <v>64</v>
      </c>
      <c r="D613" s="1" t="s">
        <v>74</v>
      </c>
      <c r="E613">
        <v>0</v>
      </c>
      <c r="F613">
        <v>0</v>
      </c>
      <c r="G613">
        <v>0</v>
      </c>
    </row>
    <row r="614" spans="1:7" x14ac:dyDescent="0.3">
      <c r="A614" s="1" t="s">
        <v>15</v>
      </c>
      <c r="B614">
        <v>2020</v>
      </c>
      <c r="C614" s="1" t="s">
        <v>63</v>
      </c>
      <c r="D614" s="1" t="s">
        <v>65</v>
      </c>
      <c r="E614">
        <v>0</v>
      </c>
      <c r="F614">
        <v>0</v>
      </c>
      <c r="G614">
        <v>0</v>
      </c>
    </row>
    <row r="615" spans="1:7" x14ac:dyDescent="0.3">
      <c r="A615" s="1" t="s">
        <v>15</v>
      </c>
      <c r="B615">
        <v>2020</v>
      </c>
      <c r="C615" s="1" t="s">
        <v>63</v>
      </c>
      <c r="D615" s="1" t="s">
        <v>66</v>
      </c>
      <c r="E615">
        <v>0</v>
      </c>
      <c r="F615">
        <v>0</v>
      </c>
      <c r="G615">
        <v>0</v>
      </c>
    </row>
    <row r="616" spans="1:7" x14ac:dyDescent="0.3">
      <c r="A616" s="1" t="s">
        <v>15</v>
      </c>
      <c r="B616">
        <v>2020</v>
      </c>
      <c r="C616" s="1" t="s">
        <v>63</v>
      </c>
      <c r="D616" s="1" t="s">
        <v>67</v>
      </c>
      <c r="E616">
        <v>28456.560000000001</v>
      </c>
      <c r="F616">
        <v>212836</v>
      </c>
      <c r="G616">
        <v>592</v>
      </c>
    </row>
    <row r="617" spans="1:7" x14ac:dyDescent="0.3">
      <c r="A617" s="1" t="s">
        <v>15</v>
      </c>
      <c r="B617">
        <v>2020</v>
      </c>
      <c r="C617" s="1" t="s">
        <v>63</v>
      </c>
      <c r="D617" s="1" t="s">
        <v>68</v>
      </c>
      <c r="E617">
        <v>5865.96</v>
      </c>
      <c r="F617">
        <v>93084</v>
      </c>
      <c r="G617">
        <v>0</v>
      </c>
    </row>
    <row r="618" spans="1:7" x14ac:dyDescent="0.3">
      <c r="A618" s="1" t="s">
        <v>15</v>
      </c>
      <c r="B618">
        <v>2020</v>
      </c>
      <c r="C618" s="1" t="s">
        <v>64</v>
      </c>
      <c r="D618" s="1" t="s">
        <v>69</v>
      </c>
      <c r="E618">
        <v>121017.84</v>
      </c>
      <c r="F618">
        <v>4285367</v>
      </c>
      <c r="G618">
        <v>0</v>
      </c>
    </row>
    <row r="619" spans="1:7" x14ac:dyDescent="0.3">
      <c r="A619" s="1" t="s">
        <v>15</v>
      </c>
      <c r="B619">
        <v>2020</v>
      </c>
      <c r="C619" s="1" t="s">
        <v>64</v>
      </c>
      <c r="D619" s="1" t="s">
        <v>70</v>
      </c>
      <c r="E619">
        <v>58928.92</v>
      </c>
      <c r="F619">
        <v>3022445</v>
      </c>
      <c r="G619">
        <v>9472</v>
      </c>
    </row>
    <row r="620" spans="1:7" x14ac:dyDescent="0.3">
      <c r="A620" s="1" t="s">
        <v>15</v>
      </c>
      <c r="B620">
        <v>2020</v>
      </c>
      <c r="C620" s="1" t="s">
        <v>64</v>
      </c>
      <c r="D620" s="1" t="s">
        <v>71</v>
      </c>
      <c r="E620">
        <v>0</v>
      </c>
      <c r="F620">
        <v>0</v>
      </c>
      <c r="G620">
        <v>0</v>
      </c>
    </row>
    <row r="621" spans="1:7" x14ac:dyDescent="0.3">
      <c r="A621" s="1" t="s">
        <v>15</v>
      </c>
      <c r="B621">
        <v>2020</v>
      </c>
      <c r="C621" s="1" t="s">
        <v>64</v>
      </c>
      <c r="D621" s="1" t="s">
        <v>72</v>
      </c>
      <c r="E621">
        <v>971068.89</v>
      </c>
      <c r="F621">
        <v>21302214</v>
      </c>
      <c r="G621">
        <v>0</v>
      </c>
    </row>
    <row r="622" spans="1:7" x14ac:dyDescent="0.3">
      <c r="A622" s="1" t="s">
        <v>15</v>
      </c>
      <c r="B622">
        <v>2020</v>
      </c>
      <c r="C622" s="1" t="s">
        <v>64</v>
      </c>
      <c r="D622" s="1" t="s">
        <v>74</v>
      </c>
      <c r="E622">
        <v>0</v>
      </c>
      <c r="F622">
        <v>0</v>
      </c>
      <c r="G622">
        <v>0</v>
      </c>
    </row>
    <row r="623" spans="1:7" x14ac:dyDescent="0.3">
      <c r="A623" s="1" t="s">
        <v>15</v>
      </c>
      <c r="B623">
        <v>2021</v>
      </c>
      <c r="C623" s="1" t="s">
        <v>63</v>
      </c>
      <c r="D623" s="1" t="s">
        <v>65</v>
      </c>
      <c r="E623">
        <v>1561</v>
      </c>
      <c r="F623">
        <v>0</v>
      </c>
      <c r="G623">
        <v>0</v>
      </c>
    </row>
    <row r="624" spans="1:7" x14ac:dyDescent="0.3">
      <c r="A624" s="1" t="s">
        <v>15</v>
      </c>
      <c r="B624">
        <v>2021</v>
      </c>
      <c r="C624" s="1" t="s">
        <v>63</v>
      </c>
      <c r="D624" s="1" t="s">
        <v>66</v>
      </c>
      <c r="E624">
        <v>0</v>
      </c>
      <c r="F624">
        <v>0</v>
      </c>
      <c r="G624">
        <v>0</v>
      </c>
    </row>
    <row r="625" spans="1:7" x14ac:dyDescent="0.3">
      <c r="A625" s="1" t="s">
        <v>15</v>
      </c>
      <c r="B625">
        <v>2021</v>
      </c>
      <c r="C625" s="1" t="s">
        <v>63</v>
      </c>
      <c r="D625" s="1" t="s">
        <v>67</v>
      </c>
      <c r="E625">
        <v>29377.41</v>
      </c>
      <c r="F625">
        <v>214544</v>
      </c>
      <c r="G625">
        <v>598</v>
      </c>
    </row>
    <row r="626" spans="1:7" x14ac:dyDescent="0.3">
      <c r="A626" s="1" t="s">
        <v>15</v>
      </c>
      <c r="B626">
        <v>2021</v>
      </c>
      <c r="C626" s="1" t="s">
        <v>63</v>
      </c>
      <c r="D626" s="1" t="s">
        <v>68</v>
      </c>
      <c r="E626">
        <v>5991.36</v>
      </c>
      <c r="F626">
        <v>93084</v>
      </c>
      <c r="G626">
        <v>0</v>
      </c>
    </row>
    <row r="627" spans="1:7" x14ac:dyDescent="0.3">
      <c r="A627" s="1" t="s">
        <v>15</v>
      </c>
      <c r="B627">
        <v>2021</v>
      </c>
      <c r="C627" s="1" t="s">
        <v>64</v>
      </c>
      <c r="D627" s="1" t="s">
        <v>69</v>
      </c>
      <c r="E627">
        <v>124928.5</v>
      </c>
      <c r="F627">
        <v>4350730</v>
      </c>
      <c r="G627">
        <v>0</v>
      </c>
    </row>
    <row r="628" spans="1:7" x14ac:dyDescent="0.3">
      <c r="A628" s="1" t="s">
        <v>15</v>
      </c>
      <c r="B628">
        <v>2021</v>
      </c>
      <c r="C628" s="1" t="s">
        <v>64</v>
      </c>
      <c r="D628" s="1" t="s">
        <v>70</v>
      </c>
      <c r="E628">
        <v>58688.07</v>
      </c>
      <c r="F628">
        <v>3959238</v>
      </c>
      <c r="G628">
        <v>9235</v>
      </c>
    </row>
    <row r="629" spans="1:7" x14ac:dyDescent="0.3">
      <c r="A629" s="1" t="s">
        <v>15</v>
      </c>
      <c r="B629">
        <v>2021</v>
      </c>
      <c r="C629" s="1" t="s">
        <v>64</v>
      </c>
      <c r="D629" s="1" t="s">
        <v>71</v>
      </c>
      <c r="E629">
        <v>0</v>
      </c>
      <c r="F629">
        <v>0</v>
      </c>
      <c r="G629">
        <v>0</v>
      </c>
    </row>
    <row r="630" spans="1:7" x14ac:dyDescent="0.3">
      <c r="A630" s="1" t="s">
        <v>15</v>
      </c>
      <c r="B630">
        <v>2021</v>
      </c>
      <c r="C630" s="1" t="s">
        <v>64</v>
      </c>
      <c r="D630" s="1" t="s">
        <v>72</v>
      </c>
      <c r="E630">
        <v>1003671.71</v>
      </c>
      <c r="F630">
        <v>21654999</v>
      </c>
      <c r="G630">
        <v>0</v>
      </c>
    </row>
    <row r="631" spans="1:7" x14ac:dyDescent="0.3">
      <c r="A631" s="1" t="s">
        <v>15</v>
      </c>
      <c r="B631">
        <v>2021</v>
      </c>
      <c r="C631" s="1" t="s">
        <v>64</v>
      </c>
      <c r="D631" s="1" t="s">
        <v>74</v>
      </c>
      <c r="E631">
        <v>0</v>
      </c>
      <c r="F631">
        <v>0</v>
      </c>
      <c r="G631">
        <v>0</v>
      </c>
    </row>
    <row r="632" spans="1:7" x14ac:dyDescent="0.3">
      <c r="A632" s="1" t="s">
        <v>16</v>
      </c>
      <c r="B632">
        <v>2015</v>
      </c>
      <c r="C632" s="1" t="s">
        <v>63</v>
      </c>
      <c r="D632" s="1" t="s">
        <v>65</v>
      </c>
      <c r="E632">
        <v>163336.19</v>
      </c>
      <c r="F632">
        <v>62245251</v>
      </c>
      <c r="G632">
        <v>135969</v>
      </c>
    </row>
    <row r="633" spans="1:7" x14ac:dyDescent="0.3">
      <c r="A633" s="1" t="s">
        <v>16</v>
      </c>
      <c r="B633">
        <v>2015</v>
      </c>
      <c r="C633" s="1" t="s">
        <v>63</v>
      </c>
      <c r="D633" s="1" t="s">
        <v>66</v>
      </c>
      <c r="E633">
        <v>271.64999999999998</v>
      </c>
      <c r="F633">
        <v>165452</v>
      </c>
      <c r="G633">
        <v>437</v>
      </c>
    </row>
    <row r="634" spans="1:7" x14ac:dyDescent="0.3">
      <c r="A634" s="1" t="s">
        <v>16</v>
      </c>
      <c r="B634">
        <v>2015</v>
      </c>
      <c r="C634" s="1" t="s">
        <v>63</v>
      </c>
      <c r="D634" s="1" t="s">
        <v>67</v>
      </c>
      <c r="E634">
        <v>91416</v>
      </c>
      <c r="F634">
        <v>2263158</v>
      </c>
      <c r="G634">
        <v>6398</v>
      </c>
    </row>
    <row r="635" spans="1:7" x14ac:dyDescent="0.3">
      <c r="A635" s="1" t="s">
        <v>16</v>
      </c>
      <c r="B635">
        <v>2015</v>
      </c>
      <c r="C635" s="1" t="s">
        <v>63</v>
      </c>
      <c r="D635" s="1" t="s">
        <v>68</v>
      </c>
      <c r="E635">
        <v>2811.76</v>
      </c>
      <c r="F635">
        <v>259607</v>
      </c>
      <c r="G635">
        <v>0</v>
      </c>
    </row>
    <row r="636" spans="1:7" x14ac:dyDescent="0.3">
      <c r="A636" s="1" t="s">
        <v>16</v>
      </c>
      <c r="B636">
        <v>2015</v>
      </c>
      <c r="C636" s="1" t="s">
        <v>64</v>
      </c>
      <c r="D636" s="1" t="s">
        <v>69</v>
      </c>
      <c r="E636">
        <v>385021</v>
      </c>
      <c r="F636">
        <v>28622002</v>
      </c>
      <c r="G636">
        <v>0</v>
      </c>
    </row>
    <row r="637" spans="1:7" x14ac:dyDescent="0.3">
      <c r="A637" s="1" t="s">
        <v>16</v>
      </c>
      <c r="B637">
        <v>2015</v>
      </c>
      <c r="C637" s="1" t="s">
        <v>64</v>
      </c>
      <c r="D637" s="1" t="s">
        <v>70</v>
      </c>
      <c r="E637">
        <v>434811</v>
      </c>
      <c r="F637">
        <v>58377148</v>
      </c>
      <c r="G637">
        <v>195328</v>
      </c>
    </row>
    <row r="638" spans="1:7" x14ac:dyDescent="0.3">
      <c r="A638" s="1" t="s">
        <v>16</v>
      </c>
      <c r="B638">
        <v>2015</v>
      </c>
      <c r="C638" s="1" t="s">
        <v>64</v>
      </c>
      <c r="D638" s="1" t="s">
        <v>71</v>
      </c>
      <c r="E638">
        <v>0</v>
      </c>
      <c r="F638">
        <v>0</v>
      </c>
      <c r="G638">
        <v>0</v>
      </c>
    </row>
    <row r="639" spans="1:7" x14ac:dyDescent="0.3">
      <c r="A639" s="1" t="s">
        <v>16</v>
      </c>
      <c r="B639">
        <v>2015</v>
      </c>
      <c r="C639" s="1" t="s">
        <v>64</v>
      </c>
      <c r="D639" s="1" t="s">
        <v>72</v>
      </c>
      <c r="E639">
        <v>2248530.17</v>
      </c>
      <c r="F639">
        <v>90738393</v>
      </c>
      <c r="G639">
        <v>0</v>
      </c>
    </row>
    <row r="640" spans="1:7" x14ac:dyDescent="0.3">
      <c r="A640" s="1" t="s">
        <v>16</v>
      </c>
      <c r="B640">
        <v>2015</v>
      </c>
      <c r="C640" s="1" t="s">
        <v>64</v>
      </c>
      <c r="D640" s="1" t="s">
        <v>74</v>
      </c>
      <c r="E640">
        <v>0</v>
      </c>
      <c r="F640">
        <v>0</v>
      </c>
      <c r="G640">
        <v>0</v>
      </c>
    </row>
    <row r="641" spans="1:7" x14ac:dyDescent="0.3">
      <c r="A641" s="1" t="s">
        <v>16</v>
      </c>
      <c r="B641">
        <v>2016</v>
      </c>
      <c r="C641" s="1" t="s">
        <v>63</v>
      </c>
      <c r="D641" s="1" t="s">
        <v>65</v>
      </c>
      <c r="E641">
        <v>141641</v>
      </c>
      <c r="F641">
        <v>57823879</v>
      </c>
      <c r="G641">
        <v>117955</v>
      </c>
    </row>
    <row r="642" spans="1:7" x14ac:dyDescent="0.3">
      <c r="A642" s="1" t="s">
        <v>16</v>
      </c>
      <c r="B642">
        <v>2016</v>
      </c>
      <c r="C642" s="1" t="s">
        <v>63</v>
      </c>
      <c r="D642" s="1" t="s">
        <v>66</v>
      </c>
      <c r="E642">
        <v>265</v>
      </c>
      <c r="F642">
        <v>153690</v>
      </c>
      <c r="G642">
        <v>411</v>
      </c>
    </row>
    <row r="643" spans="1:7" x14ac:dyDescent="0.3">
      <c r="A643" s="1" t="s">
        <v>16</v>
      </c>
      <c r="B643">
        <v>2016</v>
      </c>
      <c r="C643" s="1" t="s">
        <v>63</v>
      </c>
      <c r="D643" s="1" t="s">
        <v>67</v>
      </c>
      <c r="E643">
        <v>94970</v>
      </c>
      <c r="F643">
        <v>1585584</v>
      </c>
      <c r="G643">
        <v>4764</v>
      </c>
    </row>
    <row r="644" spans="1:7" x14ac:dyDescent="0.3">
      <c r="A644" s="1" t="s">
        <v>16</v>
      </c>
      <c r="B644">
        <v>2016</v>
      </c>
      <c r="C644" s="1" t="s">
        <v>63</v>
      </c>
      <c r="D644" s="1" t="s">
        <v>68</v>
      </c>
      <c r="E644">
        <v>2810</v>
      </c>
      <c r="F644">
        <v>257059</v>
      </c>
      <c r="G644">
        <v>0</v>
      </c>
    </row>
    <row r="645" spans="1:7" x14ac:dyDescent="0.3">
      <c r="A645" s="1" t="s">
        <v>16</v>
      </c>
      <c r="B645">
        <v>2016</v>
      </c>
      <c r="C645" s="1" t="s">
        <v>64</v>
      </c>
      <c r="D645" s="1" t="s">
        <v>69</v>
      </c>
      <c r="E645">
        <v>392925</v>
      </c>
      <c r="F645">
        <v>28315731</v>
      </c>
      <c r="G645">
        <v>0</v>
      </c>
    </row>
    <row r="646" spans="1:7" x14ac:dyDescent="0.3">
      <c r="A646" s="1" t="s">
        <v>16</v>
      </c>
      <c r="B646">
        <v>2016</v>
      </c>
      <c r="C646" s="1" t="s">
        <v>64</v>
      </c>
      <c r="D646" s="1" t="s">
        <v>70</v>
      </c>
      <c r="E646">
        <v>464986</v>
      </c>
      <c r="F646">
        <v>59051959</v>
      </c>
      <c r="G646">
        <v>188539.6</v>
      </c>
    </row>
    <row r="647" spans="1:7" x14ac:dyDescent="0.3">
      <c r="A647" s="1" t="s">
        <v>16</v>
      </c>
      <c r="B647">
        <v>2016</v>
      </c>
      <c r="C647" s="1" t="s">
        <v>64</v>
      </c>
      <c r="D647" s="1" t="s">
        <v>71</v>
      </c>
      <c r="E647">
        <v>0</v>
      </c>
      <c r="F647">
        <v>0</v>
      </c>
      <c r="G647">
        <v>0</v>
      </c>
    </row>
    <row r="648" spans="1:7" x14ac:dyDescent="0.3">
      <c r="A648" s="1" t="s">
        <v>16</v>
      </c>
      <c r="B648">
        <v>2016</v>
      </c>
      <c r="C648" s="1" t="s">
        <v>64</v>
      </c>
      <c r="D648" s="1" t="s">
        <v>72</v>
      </c>
      <c r="E648">
        <v>2173572</v>
      </c>
      <c r="F648">
        <v>91479319</v>
      </c>
      <c r="G648">
        <v>0</v>
      </c>
    </row>
    <row r="649" spans="1:7" x14ac:dyDescent="0.3">
      <c r="A649" s="1" t="s">
        <v>16</v>
      </c>
      <c r="B649">
        <v>2016</v>
      </c>
      <c r="C649" s="1" t="s">
        <v>64</v>
      </c>
      <c r="D649" s="1" t="s">
        <v>74</v>
      </c>
      <c r="E649">
        <v>0</v>
      </c>
      <c r="F649">
        <v>0</v>
      </c>
      <c r="G649">
        <v>0</v>
      </c>
    </row>
    <row r="650" spans="1:7" x14ac:dyDescent="0.3">
      <c r="A650" s="1" t="s">
        <v>16</v>
      </c>
      <c r="B650">
        <v>2017</v>
      </c>
      <c r="C650" s="1" t="s">
        <v>63</v>
      </c>
      <c r="D650" s="1" t="s">
        <v>65</v>
      </c>
      <c r="E650">
        <v>181773.78</v>
      </c>
      <c r="F650">
        <v>56843411</v>
      </c>
      <c r="G650">
        <v>143958</v>
      </c>
    </row>
    <row r="651" spans="1:7" x14ac:dyDescent="0.3">
      <c r="A651" s="1" t="s">
        <v>16</v>
      </c>
      <c r="B651">
        <v>2017</v>
      </c>
      <c r="C651" s="1" t="s">
        <v>63</v>
      </c>
      <c r="D651" s="1" t="s">
        <v>66</v>
      </c>
      <c r="E651">
        <v>211.2</v>
      </c>
      <c r="F651">
        <v>152795</v>
      </c>
      <c r="G651">
        <v>406</v>
      </c>
    </row>
    <row r="652" spans="1:7" x14ac:dyDescent="0.3">
      <c r="A652" s="1" t="s">
        <v>16</v>
      </c>
      <c r="B652">
        <v>2017</v>
      </c>
      <c r="C652" s="1" t="s">
        <v>63</v>
      </c>
      <c r="D652" s="1" t="s">
        <v>67</v>
      </c>
      <c r="E652">
        <v>83334.070000000007</v>
      </c>
      <c r="F652">
        <v>1361607</v>
      </c>
      <c r="G652">
        <v>3705</v>
      </c>
    </row>
    <row r="653" spans="1:7" x14ac:dyDescent="0.3">
      <c r="A653" s="1" t="s">
        <v>16</v>
      </c>
      <c r="B653">
        <v>2017</v>
      </c>
      <c r="C653" s="1" t="s">
        <v>63</v>
      </c>
      <c r="D653" s="1" t="s">
        <v>68</v>
      </c>
      <c r="E653">
        <v>2794</v>
      </c>
      <c r="F653">
        <v>255469</v>
      </c>
      <c r="G653">
        <v>0</v>
      </c>
    </row>
    <row r="654" spans="1:7" x14ac:dyDescent="0.3">
      <c r="A654" s="1" t="s">
        <v>16</v>
      </c>
      <c r="B654">
        <v>2017</v>
      </c>
      <c r="C654" s="1" t="s">
        <v>64</v>
      </c>
      <c r="D654" s="1" t="s">
        <v>69</v>
      </c>
      <c r="E654">
        <v>398344.36</v>
      </c>
      <c r="F654">
        <v>27228067</v>
      </c>
      <c r="G654">
        <v>0</v>
      </c>
    </row>
    <row r="655" spans="1:7" x14ac:dyDescent="0.3">
      <c r="A655" s="1" t="s">
        <v>16</v>
      </c>
      <c r="B655">
        <v>2017</v>
      </c>
      <c r="C655" s="1" t="s">
        <v>64</v>
      </c>
      <c r="D655" s="1" t="s">
        <v>70</v>
      </c>
      <c r="E655">
        <v>466209.68</v>
      </c>
      <c r="F655">
        <v>47449870</v>
      </c>
      <c r="G655">
        <v>188530</v>
      </c>
    </row>
    <row r="656" spans="1:7" x14ac:dyDescent="0.3">
      <c r="A656" s="1" t="s">
        <v>16</v>
      </c>
      <c r="B656">
        <v>2017</v>
      </c>
      <c r="C656" s="1" t="s">
        <v>64</v>
      </c>
      <c r="D656" s="1" t="s">
        <v>71</v>
      </c>
      <c r="E656">
        <v>0</v>
      </c>
      <c r="F656">
        <v>0</v>
      </c>
      <c r="G656">
        <v>0</v>
      </c>
    </row>
    <row r="657" spans="1:7" x14ac:dyDescent="0.3">
      <c r="A657" s="1" t="s">
        <v>16</v>
      </c>
      <c r="B657">
        <v>2017</v>
      </c>
      <c r="C657" s="1" t="s">
        <v>64</v>
      </c>
      <c r="D657" s="1" t="s">
        <v>72</v>
      </c>
      <c r="E657">
        <v>2126749</v>
      </c>
      <c r="F657">
        <v>86529651</v>
      </c>
      <c r="G657">
        <v>0</v>
      </c>
    </row>
    <row r="658" spans="1:7" x14ac:dyDescent="0.3">
      <c r="A658" s="1" t="s">
        <v>16</v>
      </c>
      <c r="B658">
        <v>2017</v>
      </c>
      <c r="C658" s="1" t="s">
        <v>64</v>
      </c>
      <c r="D658" s="1" t="s">
        <v>74</v>
      </c>
      <c r="E658">
        <v>0</v>
      </c>
      <c r="F658">
        <v>0</v>
      </c>
      <c r="G658">
        <v>0</v>
      </c>
    </row>
    <row r="659" spans="1:7" x14ac:dyDescent="0.3">
      <c r="A659" s="1" t="s">
        <v>16</v>
      </c>
      <c r="B659">
        <v>2018</v>
      </c>
      <c r="C659" s="1" t="s">
        <v>63</v>
      </c>
      <c r="D659" s="1" t="s">
        <v>65</v>
      </c>
      <c r="E659">
        <v>176014.9</v>
      </c>
      <c r="F659">
        <v>61680653</v>
      </c>
      <c r="G659">
        <v>145229</v>
      </c>
    </row>
    <row r="660" spans="1:7" x14ac:dyDescent="0.3">
      <c r="A660" s="1" t="s">
        <v>16</v>
      </c>
      <c r="B660">
        <v>2018</v>
      </c>
      <c r="C660" s="1" t="s">
        <v>63</v>
      </c>
      <c r="D660" s="1" t="s">
        <v>66</v>
      </c>
      <c r="E660">
        <v>184.91</v>
      </c>
      <c r="F660">
        <v>149558</v>
      </c>
      <c r="G660">
        <v>388</v>
      </c>
    </row>
    <row r="661" spans="1:7" x14ac:dyDescent="0.3">
      <c r="A661" s="1" t="s">
        <v>16</v>
      </c>
      <c r="B661">
        <v>2018</v>
      </c>
      <c r="C661" s="1" t="s">
        <v>63</v>
      </c>
      <c r="D661" s="1" t="s">
        <v>67</v>
      </c>
      <c r="E661">
        <v>87852.91</v>
      </c>
      <c r="F661">
        <v>1349349</v>
      </c>
      <c r="G661">
        <v>3920</v>
      </c>
    </row>
    <row r="662" spans="1:7" x14ac:dyDescent="0.3">
      <c r="A662" s="1" t="s">
        <v>16</v>
      </c>
      <c r="B662">
        <v>2018</v>
      </c>
      <c r="C662" s="1" t="s">
        <v>63</v>
      </c>
      <c r="D662" s="1" t="s">
        <v>68</v>
      </c>
      <c r="E662">
        <v>2820</v>
      </c>
      <c r="F662">
        <v>249143</v>
      </c>
      <c r="G662">
        <v>0</v>
      </c>
    </row>
    <row r="663" spans="1:7" x14ac:dyDescent="0.3">
      <c r="A663" s="1" t="s">
        <v>16</v>
      </c>
      <c r="B663">
        <v>2018</v>
      </c>
      <c r="C663" s="1" t="s">
        <v>64</v>
      </c>
      <c r="D663" s="1" t="s">
        <v>69</v>
      </c>
      <c r="E663">
        <v>413063.51</v>
      </c>
      <c r="F663">
        <v>28692745</v>
      </c>
      <c r="G663">
        <v>0</v>
      </c>
    </row>
    <row r="664" spans="1:7" x14ac:dyDescent="0.3">
      <c r="A664" s="1" t="s">
        <v>16</v>
      </c>
      <c r="B664">
        <v>2018</v>
      </c>
      <c r="C664" s="1" t="s">
        <v>64</v>
      </c>
      <c r="D664" s="1" t="s">
        <v>70</v>
      </c>
      <c r="E664">
        <v>558861.39</v>
      </c>
      <c r="F664">
        <v>59787962</v>
      </c>
      <c r="G664">
        <v>173784</v>
      </c>
    </row>
    <row r="665" spans="1:7" x14ac:dyDescent="0.3">
      <c r="A665" s="1" t="s">
        <v>16</v>
      </c>
      <c r="B665">
        <v>2018</v>
      </c>
      <c r="C665" s="1" t="s">
        <v>64</v>
      </c>
      <c r="D665" s="1" t="s">
        <v>71</v>
      </c>
      <c r="E665">
        <v>0</v>
      </c>
      <c r="F665">
        <v>0</v>
      </c>
      <c r="G665">
        <v>0</v>
      </c>
    </row>
    <row r="666" spans="1:7" x14ac:dyDescent="0.3">
      <c r="A666" s="1" t="s">
        <v>16</v>
      </c>
      <c r="B666">
        <v>2018</v>
      </c>
      <c r="C666" s="1" t="s">
        <v>64</v>
      </c>
      <c r="D666" s="1" t="s">
        <v>72</v>
      </c>
      <c r="E666">
        <v>2224845.04</v>
      </c>
      <c r="F666">
        <v>94517191</v>
      </c>
      <c r="G666">
        <v>0</v>
      </c>
    </row>
    <row r="667" spans="1:7" x14ac:dyDescent="0.3">
      <c r="A667" s="1" t="s">
        <v>16</v>
      </c>
      <c r="B667">
        <v>2018</v>
      </c>
      <c r="C667" s="1" t="s">
        <v>64</v>
      </c>
      <c r="D667" s="1" t="s">
        <v>74</v>
      </c>
      <c r="E667">
        <v>0</v>
      </c>
      <c r="F667">
        <v>0</v>
      </c>
      <c r="G667">
        <v>0</v>
      </c>
    </row>
    <row r="668" spans="1:7" x14ac:dyDescent="0.3">
      <c r="A668" s="1" t="s">
        <v>16</v>
      </c>
      <c r="B668">
        <v>2019</v>
      </c>
      <c r="C668" s="1" t="s">
        <v>63</v>
      </c>
      <c r="D668" s="1" t="s">
        <v>65</v>
      </c>
      <c r="E668">
        <v>175682.76</v>
      </c>
      <c r="F668">
        <v>60666329</v>
      </c>
      <c r="G668">
        <v>139224</v>
      </c>
    </row>
    <row r="669" spans="1:7" x14ac:dyDescent="0.3">
      <c r="A669" s="1" t="s">
        <v>16</v>
      </c>
      <c r="B669">
        <v>2019</v>
      </c>
      <c r="C669" s="1" t="s">
        <v>63</v>
      </c>
      <c r="D669" s="1" t="s">
        <v>66</v>
      </c>
      <c r="E669">
        <v>179.02</v>
      </c>
      <c r="F669">
        <v>144657</v>
      </c>
      <c r="G669">
        <v>364</v>
      </c>
    </row>
    <row r="670" spans="1:7" x14ac:dyDescent="0.3">
      <c r="A670" s="1" t="s">
        <v>16</v>
      </c>
      <c r="B670">
        <v>2019</v>
      </c>
      <c r="C670" s="1" t="s">
        <v>63</v>
      </c>
      <c r="D670" s="1" t="s">
        <v>67</v>
      </c>
      <c r="E670">
        <v>105129.38</v>
      </c>
      <c r="F670">
        <v>1353784</v>
      </c>
      <c r="G670">
        <v>3756</v>
      </c>
    </row>
    <row r="671" spans="1:7" x14ac:dyDescent="0.3">
      <c r="A671" s="1" t="s">
        <v>16</v>
      </c>
      <c r="B671">
        <v>2019</v>
      </c>
      <c r="C671" s="1" t="s">
        <v>63</v>
      </c>
      <c r="D671" s="1" t="s">
        <v>68</v>
      </c>
      <c r="E671">
        <v>2830</v>
      </c>
      <c r="F671">
        <v>246885</v>
      </c>
      <c r="G671">
        <v>0</v>
      </c>
    </row>
    <row r="672" spans="1:7" x14ac:dyDescent="0.3">
      <c r="A672" s="1" t="s">
        <v>16</v>
      </c>
      <c r="B672">
        <v>2019</v>
      </c>
      <c r="C672" s="1" t="s">
        <v>64</v>
      </c>
      <c r="D672" s="1" t="s">
        <v>69</v>
      </c>
      <c r="E672">
        <v>414336.71</v>
      </c>
      <c r="F672">
        <v>28348056</v>
      </c>
      <c r="G672">
        <v>0</v>
      </c>
    </row>
    <row r="673" spans="1:7" x14ac:dyDescent="0.3">
      <c r="A673" s="1" t="s">
        <v>16</v>
      </c>
      <c r="B673">
        <v>2019</v>
      </c>
      <c r="C673" s="1" t="s">
        <v>64</v>
      </c>
      <c r="D673" s="1" t="s">
        <v>70</v>
      </c>
      <c r="E673">
        <v>611997.43999999994</v>
      </c>
      <c r="F673">
        <v>59632442</v>
      </c>
      <c r="G673">
        <v>201036</v>
      </c>
    </row>
    <row r="674" spans="1:7" x14ac:dyDescent="0.3">
      <c r="A674" s="1" t="s">
        <v>16</v>
      </c>
      <c r="B674">
        <v>2019</v>
      </c>
      <c r="C674" s="1" t="s">
        <v>64</v>
      </c>
      <c r="D674" s="1" t="s">
        <v>71</v>
      </c>
      <c r="E674">
        <v>0</v>
      </c>
      <c r="F674">
        <v>0</v>
      </c>
      <c r="G674">
        <v>0</v>
      </c>
    </row>
    <row r="675" spans="1:7" x14ac:dyDescent="0.3">
      <c r="A675" s="1" t="s">
        <v>16</v>
      </c>
      <c r="B675">
        <v>2019</v>
      </c>
      <c r="C675" s="1" t="s">
        <v>64</v>
      </c>
      <c r="D675" s="1" t="s">
        <v>72</v>
      </c>
      <c r="E675">
        <v>2405228.2599999998</v>
      </c>
      <c r="F675">
        <v>92484569</v>
      </c>
      <c r="G675">
        <v>0</v>
      </c>
    </row>
    <row r="676" spans="1:7" x14ac:dyDescent="0.3">
      <c r="A676" s="1" t="s">
        <v>16</v>
      </c>
      <c r="B676">
        <v>2019</v>
      </c>
      <c r="C676" s="1" t="s">
        <v>64</v>
      </c>
      <c r="D676" s="1" t="s">
        <v>74</v>
      </c>
      <c r="E676">
        <v>0</v>
      </c>
      <c r="F676">
        <v>0</v>
      </c>
      <c r="G676">
        <v>0</v>
      </c>
    </row>
    <row r="677" spans="1:7" x14ac:dyDescent="0.3">
      <c r="A677" s="1" t="s">
        <v>16</v>
      </c>
      <c r="B677">
        <v>2020</v>
      </c>
      <c r="C677" s="1" t="s">
        <v>63</v>
      </c>
      <c r="D677" s="1" t="s">
        <v>65</v>
      </c>
      <c r="E677">
        <v>177152</v>
      </c>
      <c r="F677">
        <v>60666329</v>
      </c>
      <c r="G677">
        <v>139224</v>
      </c>
    </row>
    <row r="678" spans="1:7" x14ac:dyDescent="0.3">
      <c r="A678" s="1" t="s">
        <v>16</v>
      </c>
      <c r="B678">
        <v>2020</v>
      </c>
      <c r="C678" s="1" t="s">
        <v>63</v>
      </c>
      <c r="D678" s="1" t="s">
        <v>66</v>
      </c>
      <c r="E678">
        <v>189.25</v>
      </c>
      <c r="F678">
        <v>141998</v>
      </c>
      <c r="G678">
        <v>385</v>
      </c>
    </row>
    <row r="679" spans="1:7" x14ac:dyDescent="0.3">
      <c r="A679" s="1" t="s">
        <v>16</v>
      </c>
      <c r="B679">
        <v>2020</v>
      </c>
      <c r="C679" s="1" t="s">
        <v>63</v>
      </c>
      <c r="D679" s="1" t="s">
        <v>67</v>
      </c>
      <c r="E679">
        <v>113784.55</v>
      </c>
      <c r="F679">
        <v>1283668</v>
      </c>
      <c r="G679">
        <v>3927</v>
      </c>
    </row>
    <row r="680" spans="1:7" x14ac:dyDescent="0.3">
      <c r="A680" s="1" t="s">
        <v>16</v>
      </c>
      <c r="B680">
        <v>2020</v>
      </c>
      <c r="C680" s="1" t="s">
        <v>63</v>
      </c>
      <c r="D680" s="1" t="s">
        <v>68</v>
      </c>
      <c r="E680">
        <v>3081</v>
      </c>
      <c r="F680">
        <v>246885</v>
      </c>
      <c r="G680">
        <v>0</v>
      </c>
    </row>
    <row r="681" spans="1:7" x14ac:dyDescent="0.3">
      <c r="A681" s="1" t="s">
        <v>16</v>
      </c>
      <c r="B681">
        <v>2020</v>
      </c>
      <c r="C681" s="1" t="s">
        <v>64</v>
      </c>
      <c r="D681" s="1" t="s">
        <v>69</v>
      </c>
      <c r="E681">
        <v>443192.62</v>
      </c>
      <c r="F681">
        <v>26410288</v>
      </c>
      <c r="G681">
        <v>0</v>
      </c>
    </row>
    <row r="682" spans="1:7" x14ac:dyDescent="0.3">
      <c r="A682" s="1" t="s">
        <v>16</v>
      </c>
      <c r="B682">
        <v>2020</v>
      </c>
      <c r="C682" s="1" t="s">
        <v>64</v>
      </c>
      <c r="D682" s="1" t="s">
        <v>70</v>
      </c>
      <c r="E682">
        <v>400993.45</v>
      </c>
      <c r="F682">
        <v>52047649</v>
      </c>
      <c r="G682">
        <v>126949</v>
      </c>
    </row>
    <row r="683" spans="1:7" x14ac:dyDescent="0.3">
      <c r="A683" s="1" t="s">
        <v>16</v>
      </c>
      <c r="B683">
        <v>2020</v>
      </c>
      <c r="C683" s="1" t="s">
        <v>64</v>
      </c>
      <c r="D683" s="1" t="s">
        <v>71</v>
      </c>
      <c r="E683">
        <v>0</v>
      </c>
      <c r="F683">
        <v>0</v>
      </c>
      <c r="G683">
        <v>0</v>
      </c>
    </row>
    <row r="684" spans="1:7" x14ac:dyDescent="0.3">
      <c r="A684" s="1" t="s">
        <v>16</v>
      </c>
      <c r="B684">
        <v>2020</v>
      </c>
      <c r="C684" s="1" t="s">
        <v>64</v>
      </c>
      <c r="D684" s="1" t="s">
        <v>72</v>
      </c>
      <c r="E684">
        <v>2422851.06</v>
      </c>
      <c r="F684">
        <v>98305959</v>
      </c>
      <c r="G684">
        <v>0</v>
      </c>
    </row>
    <row r="685" spans="1:7" x14ac:dyDescent="0.3">
      <c r="A685" s="1" t="s">
        <v>16</v>
      </c>
      <c r="B685">
        <v>2020</v>
      </c>
      <c r="C685" s="1" t="s">
        <v>64</v>
      </c>
      <c r="D685" s="1" t="s">
        <v>74</v>
      </c>
      <c r="E685">
        <v>0</v>
      </c>
      <c r="F685">
        <v>0</v>
      </c>
      <c r="G685">
        <v>0</v>
      </c>
    </row>
    <row r="686" spans="1:7" x14ac:dyDescent="0.3">
      <c r="A686" s="1" t="s">
        <v>16</v>
      </c>
      <c r="B686">
        <v>2021</v>
      </c>
      <c r="C686" s="1" t="s">
        <v>63</v>
      </c>
      <c r="D686" s="1" t="s">
        <v>65</v>
      </c>
      <c r="E686">
        <v>216072</v>
      </c>
      <c r="F686">
        <v>50859469</v>
      </c>
      <c r="G686">
        <v>115598</v>
      </c>
    </row>
    <row r="687" spans="1:7" x14ac:dyDescent="0.3">
      <c r="A687" s="1" t="s">
        <v>16</v>
      </c>
      <c r="B687">
        <v>2021</v>
      </c>
      <c r="C687" s="1" t="s">
        <v>63</v>
      </c>
      <c r="D687" s="1" t="s">
        <v>66</v>
      </c>
      <c r="E687">
        <v>9920.5300000000007</v>
      </c>
      <c r="F687">
        <v>137713</v>
      </c>
      <c r="G687">
        <v>357</v>
      </c>
    </row>
    <row r="688" spans="1:7" x14ac:dyDescent="0.3">
      <c r="A688" s="1" t="s">
        <v>16</v>
      </c>
      <c r="B688">
        <v>2021</v>
      </c>
      <c r="C688" s="1" t="s">
        <v>63</v>
      </c>
      <c r="D688" s="1" t="s">
        <v>67</v>
      </c>
      <c r="E688">
        <v>44432.98</v>
      </c>
      <c r="F688">
        <v>1265084</v>
      </c>
      <c r="G688">
        <v>3399</v>
      </c>
    </row>
    <row r="689" spans="1:7" x14ac:dyDescent="0.3">
      <c r="A689" s="1" t="s">
        <v>16</v>
      </c>
      <c r="B689">
        <v>2021</v>
      </c>
      <c r="C689" s="1" t="s">
        <v>63</v>
      </c>
      <c r="D689" s="1" t="s">
        <v>68</v>
      </c>
      <c r="E689">
        <v>3149.2</v>
      </c>
      <c r="F689">
        <v>248173</v>
      </c>
      <c r="G689">
        <v>0</v>
      </c>
    </row>
    <row r="690" spans="1:7" x14ac:dyDescent="0.3">
      <c r="A690" s="1" t="s">
        <v>16</v>
      </c>
      <c r="B690">
        <v>2021</v>
      </c>
      <c r="C690" s="1" t="s">
        <v>64</v>
      </c>
      <c r="D690" s="1" t="s">
        <v>69</v>
      </c>
      <c r="E690">
        <v>432140.93</v>
      </c>
      <c r="F690">
        <v>27377213</v>
      </c>
      <c r="G690">
        <v>0</v>
      </c>
    </row>
    <row r="691" spans="1:7" x14ac:dyDescent="0.3">
      <c r="A691" s="1" t="s">
        <v>16</v>
      </c>
      <c r="B691">
        <v>2021</v>
      </c>
      <c r="C691" s="1" t="s">
        <v>64</v>
      </c>
      <c r="D691" s="1" t="s">
        <v>70</v>
      </c>
      <c r="E691">
        <v>494441.5</v>
      </c>
      <c r="F691">
        <v>56544701</v>
      </c>
      <c r="G691">
        <v>231007</v>
      </c>
    </row>
    <row r="692" spans="1:7" x14ac:dyDescent="0.3">
      <c r="A692" s="1" t="s">
        <v>16</v>
      </c>
      <c r="B692">
        <v>2021</v>
      </c>
      <c r="C692" s="1" t="s">
        <v>64</v>
      </c>
      <c r="D692" s="1" t="s">
        <v>71</v>
      </c>
      <c r="E692">
        <v>0</v>
      </c>
      <c r="F692">
        <v>0</v>
      </c>
      <c r="G692">
        <v>0</v>
      </c>
    </row>
    <row r="693" spans="1:7" x14ac:dyDescent="0.3">
      <c r="A693" s="1" t="s">
        <v>16</v>
      </c>
      <c r="B693">
        <v>2021</v>
      </c>
      <c r="C693" s="1" t="s">
        <v>64</v>
      </c>
      <c r="D693" s="1" t="s">
        <v>72</v>
      </c>
      <c r="E693">
        <v>2531427.4300000002</v>
      </c>
      <c r="F693">
        <v>106359838</v>
      </c>
      <c r="G693">
        <v>0</v>
      </c>
    </row>
    <row r="694" spans="1:7" x14ac:dyDescent="0.3">
      <c r="A694" s="1" t="s">
        <v>16</v>
      </c>
      <c r="B694">
        <v>2021</v>
      </c>
      <c r="C694" s="1" t="s">
        <v>64</v>
      </c>
      <c r="D694" s="1" t="s">
        <v>74</v>
      </c>
      <c r="E694">
        <v>0</v>
      </c>
      <c r="F694">
        <v>0</v>
      </c>
      <c r="G694">
        <v>0</v>
      </c>
    </row>
    <row r="695" spans="1:7" x14ac:dyDescent="0.3">
      <c r="A695" s="1" t="s">
        <v>17</v>
      </c>
      <c r="B695">
        <v>2015</v>
      </c>
      <c r="C695" s="1" t="s">
        <v>63</v>
      </c>
      <c r="D695" s="1" t="s">
        <v>65</v>
      </c>
      <c r="E695">
        <v>0</v>
      </c>
      <c r="F695">
        <v>0</v>
      </c>
      <c r="G695">
        <v>0</v>
      </c>
    </row>
    <row r="696" spans="1:7" x14ac:dyDescent="0.3">
      <c r="A696" s="1" t="s">
        <v>17</v>
      </c>
      <c r="B696">
        <v>2015</v>
      </c>
      <c r="C696" s="1" t="s">
        <v>63</v>
      </c>
      <c r="D696" s="1" t="s">
        <v>66</v>
      </c>
      <c r="E696">
        <v>88805.6</v>
      </c>
      <c r="F696">
        <v>881726.64</v>
      </c>
      <c r="G696">
        <v>2450.64</v>
      </c>
    </row>
    <row r="697" spans="1:7" x14ac:dyDescent="0.3">
      <c r="A697" s="1" t="s">
        <v>17</v>
      </c>
      <c r="B697">
        <v>2015</v>
      </c>
      <c r="C697" s="1" t="s">
        <v>63</v>
      </c>
      <c r="D697" s="1" t="s">
        <v>67</v>
      </c>
      <c r="E697">
        <v>1638299.48</v>
      </c>
      <c r="F697">
        <v>17162407.530000001</v>
      </c>
      <c r="G697">
        <v>49145.37</v>
      </c>
    </row>
    <row r="698" spans="1:7" x14ac:dyDescent="0.3">
      <c r="A698" s="1" t="s">
        <v>17</v>
      </c>
      <c r="B698">
        <v>2015</v>
      </c>
      <c r="C698" s="1" t="s">
        <v>63</v>
      </c>
      <c r="D698" s="1" t="s">
        <v>68</v>
      </c>
      <c r="E698">
        <v>106870.95</v>
      </c>
      <c r="F698">
        <v>2293803</v>
      </c>
      <c r="G698">
        <v>0</v>
      </c>
    </row>
    <row r="699" spans="1:7" x14ac:dyDescent="0.3">
      <c r="A699" s="1" t="s">
        <v>17</v>
      </c>
      <c r="B699">
        <v>2015</v>
      </c>
      <c r="C699" s="1" t="s">
        <v>64</v>
      </c>
      <c r="D699" s="1" t="s">
        <v>69</v>
      </c>
      <c r="E699">
        <v>6144115.7999999998</v>
      </c>
      <c r="F699">
        <v>209121213.93000001</v>
      </c>
      <c r="G699">
        <v>0</v>
      </c>
    </row>
    <row r="700" spans="1:7" x14ac:dyDescent="0.3">
      <c r="A700" s="1" t="s">
        <v>17</v>
      </c>
      <c r="B700">
        <v>2015</v>
      </c>
      <c r="C700" s="1" t="s">
        <v>64</v>
      </c>
      <c r="D700" s="1" t="s">
        <v>70</v>
      </c>
      <c r="E700">
        <v>12902346.23</v>
      </c>
      <c r="F700">
        <v>987569558.55999994</v>
      </c>
      <c r="G700">
        <v>2541640.02</v>
      </c>
    </row>
    <row r="701" spans="1:7" x14ac:dyDescent="0.3">
      <c r="A701" s="1" t="s">
        <v>17</v>
      </c>
      <c r="B701">
        <v>2015</v>
      </c>
      <c r="C701" s="1" t="s">
        <v>64</v>
      </c>
      <c r="D701" s="1" t="s">
        <v>71</v>
      </c>
      <c r="E701">
        <v>4474111.3499999996</v>
      </c>
      <c r="F701">
        <v>589449833.94000006</v>
      </c>
      <c r="G701">
        <v>1129889.27</v>
      </c>
    </row>
    <row r="702" spans="1:7" x14ac:dyDescent="0.3">
      <c r="A702" s="1" t="s">
        <v>17</v>
      </c>
      <c r="B702">
        <v>2015</v>
      </c>
      <c r="C702" s="1" t="s">
        <v>64</v>
      </c>
      <c r="D702" s="1" t="s">
        <v>72</v>
      </c>
      <c r="E702">
        <v>23014728.260000002</v>
      </c>
      <c r="F702">
        <v>598907059.09000003</v>
      </c>
      <c r="G702">
        <v>0</v>
      </c>
    </row>
    <row r="703" spans="1:7" x14ac:dyDescent="0.3">
      <c r="A703" s="1" t="s">
        <v>17</v>
      </c>
      <c r="B703">
        <v>2015</v>
      </c>
      <c r="C703" s="1" t="s">
        <v>64</v>
      </c>
      <c r="D703" s="1" t="s">
        <v>74</v>
      </c>
      <c r="E703">
        <v>0</v>
      </c>
      <c r="F703">
        <v>0</v>
      </c>
      <c r="G703">
        <v>0</v>
      </c>
    </row>
    <row r="704" spans="1:7" x14ac:dyDescent="0.3">
      <c r="A704" s="1" t="s">
        <v>17</v>
      </c>
      <c r="B704">
        <v>2016</v>
      </c>
      <c r="C704" s="1" t="s">
        <v>63</v>
      </c>
      <c r="D704" s="1" t="s">
        <v>65</v>
      </c>
      <c r="E704">
        <v>0</v>
      </c>
      <c r="F704">
        <v>0</v>
      </c>
      <c r="G704">
        <v>0</v>
      </c>
    </row>
    <row r="705" spans="1:7" x14ac:dyDescent="0.3">
      <c r="A705" s="1" t="s">
        <v>17</v>
      </c>
      <c r="B705">
        <v>2016</v>
      </c>
      <c r="C705" s="1" t="s">
        <v>63</v>
      </c>
      <c r="D705" s="1" t="s">
        <v>66</v>
      </c>
      <c r="E705">
        <v>86676.67</v>
      </c>
      <c r="F705">
        <v>851264.4</v>
      </c>
      <c r="G705">
        <v>2369.6999999999998</v>
      </c>
    </row>
    <row r="706" spans="1:7" x14ac:dyDescent="0.3">
      <c r="A706" s="1" t="s">
        <v>17</v>
      </c>
      <c r="B706">
        <v>2016</v>
      </c>
      <c r="C706" s="1" t="s">
        <v>63</v>
      </c>
      <c r="D706" s="1" t="s">
        <v>67</v>
      </c>
      <c r="E706">
        <v>1651186.93</v>
      </c>
      <c r="F706">
        <v>14655212.35</v>
      </c>
      <c r="G706">
        <v>43202.96</v>
      </c>
    </row>
    <row r="707" spans="1:7" x14ac:dyDescent="0.3">
      <c r="A707" s="1" t="s">
        <v>17</v>
      </c>
      <c r="B707">
        <v>2016</v>
      </c>
      <c r="C707" s="1" t="s">
        <v>63</v>
      </c>
      <c r="D707" s="1" t="s">
        <v>68</v>
      </c>
      <c r="E707">
        <v>90362.6</v>
      </c>
      <c r="F707">
        <v>2415557</v>
      </c>
      <c r="G707">
        <v>0</v>
      </c>
    </row>
    <row r="708" spans="1:7" x14ac:dyDescent="0.3">
      <c r="A708" s="1" t="s">
        <v>17</v>
      </c>
      <c r="B708">
        <v>2016</v>
      </c>
      <c r="C708" s="1" t="s">
        <v>64</v>
      </c>
      <c r="D708" s="1" t="s">
        <v>69</v>
      </c>
      <c r="E708">
        <v>6348449.7400000002</v>
      </c>
      <c r="F708">
        <v>206455878.16999999</v>
      </c>
      <c r="G708">
        <v>0</v>
      </c>
    </row>
    <row r="709" spans="1:7" x14ac:dyDescent="0.3">
      <c r="A709" s="1" t="s">
        <v>17</v>
      </c>
      <c r="B709">
        <v>2016</v>
      </c>
      <c r="C709" s="1" t="s">
        <v>64</v>
      </c>
      <c r="D709" s="1" t="s">
        <v>70</v>
      </c>
      <c r="E709">
        <v>14271990.880000001</v>
      </c>
      <c r="F709">
        <v>994817639.63999999</v>
      </c>
      <c r="G709">
        <v>2567200.2200000002</v>
      </c>
    </row>
    <row r="710" spans="1:7" x14ac:dyDescent="0.3">
      <c r="A710" s="1" t="s">
        <v>17</v>
      </c>
      <c r="B710">
        <v>2016</v>
      </c>
      <c r="C710" s="1" t="s">
        <v>64</v>
      </c>
      <c r="D710" s="1" t="s">
        <v>71</v>
      </c>
      <c r="E710">
        <v>5058964.2</v>
      </c>
      <c r="F710">
        <v>626560046.88999999</v>
      </c>
      <c r="G710">
        <v>1167356.5</v>
      </c>
    </row>
    <row r="711" spans="1:7" x14ac:dyDescent="0.3">
      <c r="A711" s="1" t="s">
        <v>17</v>
      </c>
      <c r="B711">
        <v>2016</v>
      </c>
      <c r="C711" s="1" t="s">
        <v>64</v>
      </c>
      <c r="D711" s="1" t="s">
        <v>72</v>
      </c>
      <c r="E711">
        <v>24593913.219999999</v>
      </c>
      <c r="F711">
        <v>613583704.90999997</v>
      </c>
      <c r="G711">
        <v>0</v>
      </c>
    </row>
    <row r="712" spans="1:7" x14ac:dyDescent="0.3">
      <c r="A712" s="1" t="s">
        <v>17</v>
      </c>
      <c r="B712">
        <v>2016</v>
      </c>
      <c r="C712" s="1" t="s">
        <v>64</v>
      </c>
      <c r="D712" s="1" t="s">
        <v>74</v>
      </c>
      <c r="E712">
        <v>0</v>
      </c>
      <c r="F712">
        <v>0</v>
      </c>
      <c r="G712">
        <v>0</v>
      </c>
    </row>
    <row r="713" spans="1:7" x14ac:dyDescent="0.3">
      <c r="A713" s="1" t="s">
        <v>17</v>
      </c>
      <c r="B713">
        <v>2017</v>
      </c>
      <c r="C713" s="1" t="s">
        <v>63</v>
      </c>
      <c r="D713" s="1" t="s">
        <v>65</v>
      </c>
      <c r="E713">
        <v>0</v>
      </c>
      <c r="F713">
        <v>0</v>
      </c>
      <c r="G713">
        <v>0</v>
      </c>
    </row>
    <row r="714" spans="1:7" x14ac:dyDescent="0.3">
      <c r="A714" s="1" t="s">
        <v>17</v>
      </c>
      <c r="B714">
        <v>2017</v>
      </c>
      <c r="C714" s="1" t="s">
        <v>63</v>
      </c>
      <c r="D714" s="1" t="s">
        <v>66</v>
      </c>
      <c r="E714">
        <v>79496.98</v>
      </c>
      <c r="F714">
        <v>797644.4</v>
      </c>
      <c r="G714">
        <v>2229.64</v>
      </c>
    </row>
    <row r="715" spans="1:7" x14ac:dyDescent="0.3">
      <c r="A715" s="1" t="s">
        <v>17</v>
      </c>
      <c r="B715">
        <v>2017</v>
      </c>
      <c r="C715" s="1" t="s">
        <v>63</v>
      </c>
      <c r="D715" s="1" t="s">
        <v>67</v>
      </c>
      <c r="E715">
        <v>1715223.4</v>
      </c>
      <c r="F715">
        <v>6962744.2999999998</v>
      </c>
      <c r="G715">
        <v>19819.240000000002</v>
      </c>
    </row>
    <row r="716" spans="1:7" x14ac:dyDescent="0.3">
      <c r="A716" s="1" t="s">
        <v>17</v>
      </c>
      <c r="B716">
        <v>2017</v>
      </c>
      <c r="C716" s="1" t="s">
        <v>63</v>
      </c>
      <c r="D716" s="1" t="s">
        <v>68</v>
      </c>
      <c r="E716">
        <v>97896.09</v>
      </c>
      <c r="F716">
        <v>2368616.2999999998</v>
      </c>
      <c r="G716">
        <v>0</v>
      </c>
    </row>
    <row r="717" spans="1:7" x14ac:dyDescent="0.3">
      <c r="A717" s="1" t="s">
        <v>17</v>
      </c>
      <c r="B717">
        <v>2017</v>
      </c>
      <c r="C717" s="1" t="s">
        <v>64</v>
      </c>
      <c r="D717" s="1" t="s">
        <v>69</v>
      </c>
      <c r="E717">
        <v>5988260.2000000002</v>
      </c>
      <c r="F717">
        <v>199305813.43000001</v>
      </c>
      <c r="G717">
        <v>0</v>
      </c>
    </row>
    <row r="718" spans="1:7" x14ac:dyDescent="0.3">
      <c r="A718" s="1" t="s">
        <v>17</v>
      </c>
      <c r="B718">
        <v>2017</v>
      </c>
      <c r="C718" s="1" t="s">
        <v>64</v>
      </c>
      <c r="D718" s="1" t="s">
        <v>70</v>
      </c>
      <c r="E718">
        <v>13468224.42</v>
      </c>
      <c r="F718">
        <v>979527080.40999997</v>
      </c>
      <c r="G718">
        <v>2526207.5299999998</v>
      </c>
    </row>
    <row r="719" spans="1:7" x14ac:dyDescent="0.3">
      <c r="A719" s="1" t="s">
        <v>17</v>
      </c>
      <c r="B719">
        <v>2017</v>
      </c>
      <c r="C719" s="1" t="s">
        <v>64</v>
      </c>
      <c r="D719" s="1" t="s">
        <v>71</v>
      </c>
      <c r="E719">
        <v>4711964.28</v>
      </c>
      <c r="F719">
        <v>594937988.20000005</v>
      </c>
      <c r="G719">
        <v>1114591.2</v>
      </c>
    </row>
    <row r="720" spans="1:7" x14ac:dyDescent="0.3">
      <c r="A720" s="1" t="s">
        <v>17</v>
      </c>
      <c r="B720">
        <v>2017</v>
      </c>
      <c r="C720" s="1" t="s">
        <v>64</v>
      </c>
      <c r="D720" s="1" t="s">
        <v>72</v>
      </c>
      <c r="E720">
        <v>24582092.52</v>
      </c>
      <c r="F720">
        <v>583235038</v>
      </c>
      <c r="G720">
        <v>0</v>
      </c>
    </row>
    <row r="721" spans="1:7" x14ac:dyDescent="0.3">
      <c r="A721" s="1" t="s">
        <v>17</v>
      </c>
      <c r="B721">
        <v>2017</v>
      </c>
      <c r="C721" s="1" t="s">
        <v>64</v>
      </c>
      <c r="D721" s="1" t="s">
        <v>74</v>
      </c>
      <c r="E721">
        <v>0</v>
      </c>
      <c r="F721">
        <v>0</v>
      </c>
      <c r="G721">
        <v>0</v>
      </c>
    </row>
    <row r="722" spans="1:7" x14ac:dyDescent="0.3">
      <c r="A722" s="1" t="s">
        <v>17</v>
      </c>
      <c r="B722">
        <v>2018</v>
      </c>
      <c r="C722" s="1" t="s">
        <v>63</v>
      </c>
      <c r="D722" s="1" t="s">
        <v>65</v>
      </c>
      <c r="E722">
        <v>0</v>
      </c>
      <c r="F722">
        <v>0</v>
      </c>
      <c r="G722">
        <v>0</v>
      </c>
    </row>
    <row r="723" spans="1:7" x14ac:dyDescent="0.3">
      <c r="A723" s="1" t="s">
        <v>17</v>
      </c>
      <c r="B723">
        <v>2018</v>
      </c>
      <c r="C723" s="1" t="s">
        <v>63</v>
      </c>
      <c r="D723" s="1" t="s">
        <v>66</v>
      </c>
      <c r="E723">
        <v>78840.960000000006</v>
      </c>
      <c r="F723">
        <v>768231.8</v>
      </c>
      <c r="G723">
        <v>2141.6999999999998</v>
      </c>
    </row>
    <row r="724" spans="1:7" x14ac:dyDescent="0.3">
      <c r="A724" s="1" t="s">
        <v>17</v>
      </c>
      <c r="B724">
        <v>2018</v>
      </c>
      <c r="C724" s="1" t="s">
        <v>63</v>
      </c>
      <c r="D724" s="1" t="s">
        <v>67</v>
      </c>
      <c r="E724">
        <v>1792647.26</v>
      </c>
      <c r="F724">
        <v>6467781</v>
      </c>
      <c r="G724">
        <v>18707.3</v>
      </c>
    </row>
    <row r="725" spans="1:7" x14ac:dyDescent="0.3">
      <c r="A725" s="1" t="s">
        <v>17</v>
      </c>
      <c r="B725">
        <v>2018</v>
      </c>
      <c r="C725" s="1" t="s">
        <v>63</v>
      </c>
      <c r="D725" s="1" t="s">
        <v>68</v>
      </c>
      <c r="E725">
        <v>93572.39</v>
      </c>
      <c r="F725">
        <v>2266364.2999999998</v>
      </c>
      <c r="G725">
        <v>0</v>
      </c>
    </row>
    <row r="726" spans="1:7" x14ac:dyDescent="0.3">
      <c r="A726" s="1" t="s">
        <v>17</v>
      </c>
      <c r="B726">
        <v>2018</v>
      </c>
      <c r="C726" s="1" t="s">
        <v>64</v>
      </c>
      <c r="D726" s="1" t="s">
        <v>69</v>
      </c>
      <c r="E726">
        <v>6327411.7699999996</v>
      </c>
      <c r="F726">
        <v>203075208.40000001</v>
      </c>
      <c r="G726">
        <v>0</v>
      </c>
    </row>
    <row r="727" spans="1:7" x14ac:dyDescent="0.3">
      <c r="A727" s="1" t="s">
        <v>17</v>
      </c>
      <c r="B727">
        <v>2018</v>
      </c>
      <c r="C727" s="1" t="s">
        <v>64</v>
      </c>
      <c r="D727" s="1" t="s">
        <v>70</v>
      </c>
      <c r="E727">
        <v>13773283.1</v>
      </c>
      <c r="F727">
        <v>977823645.60000002</v>
      </c>
      <c r="G727">
        <v>2513782.1</v>
      </c>
    </row>
    <row r="728" spans="1:7" x14ac:dyDescent="0.3">
      <c r="A728" s="1" t="s">
        <v>17</v>
      </c>
      <c r="B728">
        <v>2018</v>
      </c>
      <c r="C728" s="1" t="s">
        <v>64</v>
      </c>
      <c r="D728" s="1" t="s">
        <v>71</v>
      </c>
      <c r="E728">
        <v>4988946.8899999997</v>
      </c>
      <c r="F728">
        <v>611324244.29999995</v>
      </c>
      <c r="G728">
        <v>1136494.8</v>
      </c>
    </row>
    <row r="729" spans="1:7" x14ac:dyDescent="0.3">
      <c r="A729" s="1" t="s">
        <v>17</v>
      </c>
      <c r="B729">
        <v>2018</v>
      </c>
      <c r="C729" s="1" t="s">
        <v>64</v>
      </c>
      <c r="D729" s="1" t="s">
        <v>72</v>
      </c>
      <c r="E729">
        <v>25717135.829999998</v>
      </c>
      <c r="F729">
        <v>636799630.70000005</v>
      </c>
      <c r="G729">
        <v>0</v>
      </c>
    </row>
    <row r="730" spans="1:7" x14ac:dyDescent="0.3">
      <c r="A730" s="1" t="s">
        <v>17</v>
      </c>
      <c r="B730">
        <v>2018</v>
      </c>
      <c r="C730" s="1" t="s">
        <v>64</v>
      </c>
      <c r="D730" s="1" t="s">
        <v>74</v>
      </c>
      <c r="E730">
        <v>0</v>
      </c>
      <c r="F730">
        <v>0</v>
      </c>
      <c r="G730">
        <v>0</v>
      </c>
    </row>
    <row r="731" spans="1:7" x14ac:dyDescent="0.3">
      <c r="A731" s="1" t="s">
        <v>17</v>
      </c>
      <c r="B731">
        <v>2019</v>
      </c>
      <c r="C731" s="1" t="s">
        <v>63</v>
      </c>
      <c r="D731" s="1" t="s">
        <v>65</v>
      </c>
      <c r="E731">
        <v>0</v>
      </c>
      <c r="F731">
        <v>0</v>
      </c>
      <c r="G731">
        <v>0</v>
      </c>
    </row>
    <row r="732" spans="1:7" x14ac:dyDescent="0.3">
      <c r="A732" s="1" t="s">
        <v>17</v>
      </c>
      <c r="B732">
        <v>2019</v>
      </c>
      <c r="C732" s="1" t="s">
        <v>63</v>
      </c>
      <c r="D732" s="1" t="s">
        <v>66</v>
      </c>
      <c r="E732">
        <v>75474.990000000005</v>
      </c>
      <c r="F732">
        <v>737752.62</v>
      </c>
      <c r="G732">
        <v>2058.83</v>
      </c>
    </row>
    <row r="733" spans="1:7" x14ac:dyDescent="0.3">
      <c r="A733" s="1" t="s">
        <v>17</v>
      </c>
      <c r="B733">
        <v>2019</v>
      </c>
      <c r="C733" s="1" t="s">
        <v>63</v>
      </c>
      <c r="D733" s="1" t="s">
        <v>67</v>
      </c>
      <c r="E733">
        <v>1750453.22</v>
      </c>
      <c r="F733">
        <v>6539234.7400000002</v>
      </c>
      <c r="G733">
        <v>18862.53</v>
      </c>
    </row>
    <row r="734" spans="1:7" x14ac:dyDescent="0.3">
      <c r="A734" s="1" t="s">
        <v>17</v>
      </c>
      <c r="B734">
        <v>2019</v>
      </c>
      <c r="C734" s="1" t="s">
        <v>63</v>
      </c>
      <c r="D734" s="1" t="s">
        <v>68</v>
      </c>
      <c r="E734">
        <v>92131.1</v>
      </c>
      <c r="F734">
        <v>2257370.67</v>
      </c>
      <c r="G734">
        <v>0</v>
      </c>
    </row>
    <row r="735" spans="1:7" x14ac:dyDescent="0.3">
      <c r="A735" s="1" t="s">
        <v>17</v>
      </c>
      <c r="B735">
        <v>2019</v>
      </c>
      <c r="C735" s="1" t="s">
        <v>64</v>
      </c>
      <c r="D735" s="1" t="s">
        <v>69</v>
      </c>
      <c r="E735">
        <v>5882765.4699999997</v>
      </c>
      <c r="F735">
        <v>198954289.5</v>
      </c>
      <c r="G735">
        <v>0</v>
      </c>
    </row>
    <row r="736" spans="1:7" x14ac:dyDescent="0.3">
      <c r="A736" s="1" t="s">
        <v>17</v>
      </c>
      <c r="B736">
        <v>2019</v>
      </c>
      <c r="C736" s="1" t="s">
        <v>64</v>
      </c>
      <c r="D736" s="1" t="s">
        <v>70</v>
      </c>
      <c r="E736">
        <v>13339230.09</v>
      </c>
      <c r="F736">
        <v>935353416.75</v>
      </c>
      <c r="G736">
        <v>2422755.4900000002</v>
      </c>
    </row>
    <row r="737" spans="1:7" x14ac:dyDescent="0.3">
      <c r="A737" s="1" t="s">
        <v>17</v>
      </c>
      <c r="B737">
        <v>2019</v>
      </c>
      <c r="C737" s="1" t="s">
        <v>64</v>
      </c>
      <c r="D737" s="1" t="s">
        <v>71</v>
      </c>
      <c r="E737">
        <v>4636863.4800000004</v>
      </c>
      <c r="F737">
        <v>572815511.80999994</v>
      </c>
      <c r="G737">
        <v>1108869.6000000001</v>
      </c>
    </row>
    <row r="738" spans="1:7" x14ac:dyDescent="0.3">
      <c r="A738" s="1" t="s">
        <v>17</v>
      </c>
      <c r="B738">
        <v>2019</v>
      </c>
      <c r="C738" s="1" t="s">
        <v>64</v>
      </c>
      <c r="D738" s="1" t="s">
        <v>72</v>
      </c>
      <c r="E738">
        <v>25614610.100000001</v>
      </c>
      <c r="F738">
        <v>612218752.64999998</v>
      </c>
      <c r="G738">
        <v>0</v>
      </c>
    </row>
    <row r="739" spans="1:7" x14ac:dyDescent="0.3">
      <c r="A739" s="1" t="s">
        <v>17</v>
      </c>
      <c r="B739">
        <v>2019</v>
      </c>
      <c r="C739" s="1" t="s">
        <v>64</v>
      </c>
      <c r="D739" s="1" t="s">
        <v>74</v>
      </c>
      <c r="E739">
        <v>0</v>
      </c>
      <c r="F739">
        <v>0</v>
      </c>
      <c r="G739">
        <v>0</v>
      </c>
    </row>
    <row r="740" spans="1:7" x14ac:dyDescent="0.3">
      <c r="A740" s="1" t="s">
        <v>17</v>
      </c>
      <c r="B740">
        <v>2020</v>
      </c>
      <c r="C740" s="1" t="s">
        <v>63</v>
      </c>
      <c r="D740" s="1" t="s">
        <v>65</v>
      </c>
      <c r="E740">
        <v>0</v>
      </c>
      <c r="F740">
        <v>0</v>
      </c>
      <c r="G740">
        <v>0</v>
      </c>
    </row>
    <row r="741" spans="1:7" x14ac:dyDescent="0.3">
      <c r="A741" s="1" t="s">
        <v>17</v>
      </c>
      <c r="B741">
        <v>2020</v>
      </c>
      <c r="C741" s="1" t="s">
        <v>63</v>
      </c>
      <c r="D741" s="1" t="s">
        <v>66</v>
      </c>
      <c r="E741">
        <v>71655.210000000006</v>
      </c>
      <c r="F741">
        <v>724230.64</v>
      </c>
      <c r="G741">
        <v>2021.84</v>
      </c>
    </row>
    <row r="742" spans="1:7" x14ac:dyDescent="0.3">
      <c r="A742" s="1" t="s">
        <v>17</v>
      </c>
      <c r="B742">
        <v>2020</v>
      </c>
      <c r="C742" s="1" t="s">
        <v>63</v>
      </c>
      <c r="D742" s="1" t="s">
        <v>67</v>
      </c>
      <c r="E742">
        <v>1538334.86</v>
      </c>
      <c r="F742">
        <v>6601615.9199999999</v>
      </c>
      <c r="G742">
        <v>18973.419999999998</v>
      </c>
    </row>
    <row r="743" spans="1:7" x14ac:dyDescent="0.3">
      <c r="A743" s="1" t="s">
        <v>17</v>
      </c>
      <c r="B743">
        <v>2020</v>
      </c>
      <c r="C743" s="1" t="s">
        <v>63</v>
      </c>
      <c r="D743" s="1" t="s">
        <v>68</v>
      </c>
      <c r="E743">
        <v>87101.9</v>
      </c>
      <c r="F743">
        <v>2261697.11</v>
      </c>
      <c r="G743">
        <v>0</v>
      </c>
    </row>
    <row r="744" spans="1:7" x14ac:dyDescent="0.3">
      <c r="A744" s="1" t="s">
        <v>17</v>
      </c>
      <c r="B744">
        <v>2020</v>
      </c>
      <c r="C744" s="1" t="s">
        <v>64</v>
      </c>
      <c r="D744" s="1" t="s">
        <v>69</v>
      </c>
      <c r="E744">
        <v>5175808.93</v>
      </c>
      <c r="F744">
        <v>189556793.63</v>
      </c>
      <c r="G744">
        <v>0</v>
      </c>
    </row>
    <row r="745" spans="1:7" x14ac:dyDescent="0.3">
      <c r="A745" s="1" t="s">
        <v>17</v>
      </c>
      <c r="B745">
        <v>2020</v>
      </c>
      <c r="C745" s="1" t="s">
        <v>64</v>
      </c>
      <c r="D745" s="1" t="s">
        <v>70</v>
      </c>
      <c r="E745">
        <v>9072673.0199999996</v>
      </c>
      <c r="F745">
        <v>856328665.96000004</v>
      </c>
      <c r="G745">
        <v>2200276.69</v>
      </c>
    </row>
    <row r="746" spans="1:7" x14ac:dyDescent="0.3">
      <c r="A746" s="1" t="s">
        <v>17</v>
      </c>
      <c r="B746">
        <v>2020</v>
      </c>
      <c r="C746" s="1" t="s">
        <v>64</v>
      </c>
      <c r="D746" s="1" t="s">
        <v>71</v>
      </c>
      <c r="E746">
        <v>3389370.85</v>
      </c>
      <c r="F746">
        <v>442775889.98000002</v>
      </c>
      <c r="G746">
        <v>915844.27</v>
      </c>
    </row>
    <row r="747" spans="1:7" x14ac:dyDescent="0.3">
      <c r="A747" s="1" t="s">
        <v>17</v>
      </c>
      <c r="B747">
        <v>2020</v>
      </c>
      <c r="C747" s="1" t="s">
        <v>64</v>
      </c>
      <c r="D747" s="1" t="s">
        <v>72</v>
      </c>
      <c r="E747">
        <v>24002756.239999998</v>
      </c>
      <c r="F747">
        <v>655698583.72000003</v>
      </c>
      <c r="G747">
        <v>0</v>
      </c>
    </row>
    <row r="748" spans="1:7" x14ac:dyDescent="0.3">
      <c r="A748" s="1" t="s">
        <v>17</v>
      </c>
      <c r="B748">
        <v>2020</v>
      </c>
      <c r="C748" s="1" t="s">
        <v>64</v>
      </c>
      <c r="D748" s="1" t="s">
        <v>74</v>
      </c>
      <c r="E748">
        <v>0</v>
      </c>
      <c r="F748">
        <v>0</v>
      </c>
      <c r="G748">
        <v>0</v>
      </c>
    </row>
    <row r="749" spans="1:7" x14ac:dyDescent="0.3">
      <c r="A749" s="1" t="s">
        <v>17</v>
      </c>
      <c r="B749">
        <v>2021</v>
      </c>
      <c r="C749" s="1" t="s">
        <v>63</v>
      </c>
      <c r="D749" s="1" t="s">
        <v>65</v>
      </c>
      <c r="E749">
        <v>0</v>
      </c>
      <c r="F749">
        <v>0</v>
      </c>
      <c r="G749">
        <v>0</v>
      </c>
    </row>
    <row r="750" spans="1:7" x14ac:dyDescent="0.3">
      <c r="A750" s="1" t="s">
        <v>17</v>
      </c>
      <c r="B750">
        <v>2021</v>
      </c>
      <c r="C750" s="1" t="s">
        <v>63</v>
      </c>
      <c r="D750" s="1" t="s">
        <v>66</v>
      </c>
      <c r="E750">
        <v>76616.75</v>
      </c>
      <c r="F750">
        <v>716062.69</v>
      </c>
      <c r="G750">
        <v>1992.57</v>
      </c>
    </row>
    <row r="751" spans="1:7" x14ac:dyDescent="0.3">
      <c r="A751" s="1" t="s">
        <v>17</v>
      </c>
      <c r="B751">
        <v>2021</v>
      </c>
      <c r="C751" s="1" t="s">
        <v>63</v>
      </c>
      <c r="D751" s="1" t="s">
        <v>67</v>
      </c>
      <c r="E751">
        <v>1585268.94</v>
      </c>
      <c r="F751">
        <v>6599379.3700000001</v>
      </c>
      <c r="G751">
        <v>19022.8</v>
      </c>
    </row>
    <row r="752" spans="1:7" x14ac:dyDescent="0.3">
      <c r="A752" s="1" t="s">
        <v>17</v>
      </c>
      <c r="B752">
        <v>2021</v>
      </c>
      <c r="C752" s="1" t="s">
        <v>63</v>
      </c>
      <c r="D752" s="1" t="s">
        <v>68</v>
      </c>
      <c r="E752">
        <v>103176.67</v>
      </c>
      <c r="F752">
        <v>2309846.56</v>
      </c>
      <c r="G752">
        <v>0</v>
      </c>
    </row>
    <row r="753" spans="1:7" x14ac:dyDescent="0.3">
      <c r="A753" s="1" t="s">
        <v>17</v>
      </c>
      <c r="B753">
        <v>2021</v>
      </c>
      <c r="C753" s="1" t="s">
        <v>64</v>
      </c>
      <c r="D753" s="1" t="s">
        <v>69</v>
      </c>
      <c r="E753">
        <v>5909406.71</v>
      </c>
      <c r="F753">
        <v>204021730.13</v>
      </c>
      <c r="G753">
        <v>0</v>
      </c>
    </row>
    <row r="754" spans="1:7" x14ac:dyDescent="0.3">
      <c r="A754" s="1" t="s">
        <v>17</v>
      </c>
      <c r="B754">
        <v>2021</v>
      </c>
      <c r="C754" s="1" t="s">
        <v>64</v>
      </c>
      <c r="D754" s="1" t="s">
        <v>70</v>
      </c>
      <c r="E754">
        <v>10891531.57</v>
      </c>
      <c r="F754">
        <v>853340601.59000003</v>
      </c>
      <c r="G754">
        <v>2174589.58</v>
      </c>
    </row>
    <row r="755" spans="1:7" x14ac:dyDescent="0.3">
      <c r="A755" s="1" t="s">
        <v>17</v>
      </c>
      <c r="B755">
        <v>2021</v>
      </c>
      <c r="C755" s="1" t="s">
        <v>64</v>
      </c>
      <c r="D755" s="1" t="s">
        <v>71</v>
      </c>
      <c r="E755">
        <v>4042072.29</v>
      </c>
      <c r="F755">
        <v>354397504.88999999</v>
      </c>
      <c r="G755">
        <v>798924.17</v>
      </c>
    </row>
    <row r="756" spans="1:7" x14ac:dyDescent="0.3">
      <c r="A756" s="1" t="s">
        <v>17</v>
      </c>
      <c r="B756">
        <v>2021</v>
      </c>
      <c r="C756" s="1" t="s">
        <v>64</v>
      </c>
      <c r="D756" s="1" t="s">
        <v>72</v>
      </c>
      <c r="E756">
        <v>25772540.280000001</v>
      </c>
      <c r="F756">
        <v>662851881.64999998</v>
      </c>
      <c r="G756">
        <v>0</v>
      </c>
    </row>
    <row r="757" spans="1:7" x14ac:dyDescent="0.3">
      <c r="A757" s="1" t="s">
        <v>17</v>
      </c>
      <c r="B757">
        <v>2021</v>
      </c>
      <c r="C757" s="1" t="s">
        <v>64</v>
      </c>
      <c r="D757" s="1" t="s">
        <v>74</v>
      </c>
      <c r="E757">
        <v>0</v>
      </c>
      <c r="F757">
        <v>0</v>
      </c>
      <c r="G757">
        <v>0</v>
      </c>
    </row>
    <row r="758" spans="1:7" x14ac:dyDescent="0.3">
      <c r="A758" s="1" t="s">
        <v>18</v>
      </c>
      <c r="B758">
        <v>2015</v>
      </c>
      <c r="C758" s="1" t="s">
        <v>63</v>
      </c>
      <c r="D758" s="1" t="s">
        <v>65</v>
      </c>
      <c r="E758">
        <v>0</v>
      </c>
      <c r="F758">
        <v>0</v>
      </c>
      <c r="G758">
        <v>0</v>
      </c>
    </row>
    <row r="759" spans="1:7" x14ac:dyDescent="0.3">
      <c r="A759" s="1" t="s">
        <v>18</v>
      </c>
      <c r="B759">
        <v>2015</v>
      </c>
      <c r="C759" s="1" t="s">
        <v>63</v>
      </c>
      <c r="D759" s="1" t="s">
        <v>66</v>
      </c>
      <c r="E759">
        <v>0</v>
      </c>
      <c r="F759">
        <v>0</v>
      </c>
      <c r="G759">
        <v>0</v>
      </c>
    </row>
    <row r="760" spans="1:7" x14ac:dyDescent="0.3">
      <c r="A760" s="1" t="s">
        <v>18</v>
      </c>
      <c r="B760">
        <v>2015</v>
      </c>
      <c r="C760" s="1" t="s">
        <v>63</v>
      </c>
      <c r="D760" s="1" t="s">
        <v>67</v>
      </c>
      <c r="E760">
        <v>221362.6</v>
      </c>
      <c r="F760">
        <v>2184355.94</v>
      </c>
      <c r="G760">
        <v>6138</v>
      </c>
    </row>
    <row r="761" spans="1:7" x14ac:dyDescent="0.3">
      <c r="A761" s="1" t="s">
        <v>18</v>
      </c>
      <c r="B761">
        <v>2015</v>
      </c>
      <c r="C761" s="1" t="s">
        <v>63</v>
      </c>
      <c r="D761" s="1" t="s">
        <v>68</v>
      </c>
      <c r="E761">
        <v>4762.2</v>
      </c>
      <c r="F761">
        <v>399450.51</v>
      </c>
      <c r="G761">
        <v>0</v>
      </c>
    </row>
    <row r="762" spans="1:7" x14ac:dyDescent="0.3">
      <c r="A762" s="1" t="s">
        <v>18</v>
      </c>
      <c r="B762">
        <v>2015</v>
      </c>
      <c r="C762" s="1" t="s">
        <v>64</v>
      </c>
      <c r="D762" s="1" t="s">
        <v>69</v>
      </c>
      <c r="E762">
        <v>1065700.53</v>
      </c>
      <c r="F762">
        <v>46404404.460000001</v>
      </c>
      <c r="G762">
        <v>4261</v>
      </c>
    </row>
    <row r="763" spans="1:7" x14ac:dyDescent="0.3">
      <c r="A763" s="1" t="s">
        <v>18</v>
      </c>
      <c r="B763">
        <v>2015</v>
      </c>
      <c r="C763" s="1" t="s">
        <v>64</v>
      </c>
      <c r="D763" s="1" t="s">
        <v>70</v>
      </c>
      <c r="E763">
        <v>1008777.57</v>
      </c>
      <c r="F763">
        <v>125497988.91</v>
      </c>
      <c r="G763">
        <v>302976</v>
      </c>
    </row>
    <row r="764" spans="1:7" x14ac:dyDescent="0.3">
      <c r="A764" s="1" t="s">
        <v>18</v>
      </c>
      <c r="B764">
        <v>2015</v>
      </c>
      <c r="C764" s="1" t="s">
        <v>64</v>
      </c>
      <c r="D764" s="1" t="s">
        <v>71</v>
      </c>
      <c r="E764">
        <v>0</v>
      </c>
      <c r="F764">
        <v>0</v>
      </c>
      <c r="G764">
        <v>0</v>
      </c>
    </row>
    <row r="765" spans="1:7" x14ac:dyDescent="0.3">
      <c r="A765" s="1" t="s">
        <v>18</v>
      </c>
      <c r="B765">
        <v>2015</v>
      </c>
      <c r="C765" s="1" t="s">
        <v>64</v>
      </c>
      <c r="D765" s="1" t="s">
        <v>72</v>
      </c>
      <c r="E765">
        <v>4242211.05</v>
      </c>
      <c r="F765">
        <v>121577300.28</v>
      </c>
      <c r="G765">
        <v>0</v>
      </c>
    </row>
    <row r="766" spans="1:7" x14ac:dyDescent="0.3">
      <c r="A766" s="1" t="s">
        <v>18</v>
      </c>
      <c r="B766">
        <v>2015</v>
      </c>
      <c r="C766" s="1" t="s">
        <v>64</v>
      </c>
      <c r="D766" s="1" t="s">
        <v>74</v>
      </c>
      <c r="E766">
        <v>0</v>
      </c>
      <c r="F766">
        <v>0</v>
      </c>
      <c r="G766">
        <v>0</v>
      </c>
    </row>
    <row r="767" spans="1:7" x14ac:dyDescent="0.3">
      <c r="A767" s="1" t="s">
        <v>18</v>
      </c>
      <c r="B767">
        <v>2016</v>
      </c>
      <c r="C767" s="1" t="s">
        <v>63</v>
      </c>
      <c r="D767" s="1" t="s">
        <v>65</v>
      </c>
      <c r="E767">
        <v>0</v>
      </c>
      <c r="F767">
        <v>0</v>
      </c>
      <c r="G767">
        <v>0</v>
      </c>
    </row>
    <row r="768" spans="1:7" x14ac:dyDescent="0.3">
      <c r="A768" s="1" t="s">
        <v>18</v>
      </c>
      <c r="B768">
        <v>2016</v>
      </c>
      <c r="C768" s="1" t="s">
        <v>63</v>
      </c>
      <c r="D768" s="1" t="s">
        <v>66</v>
      </c>
      <c r="E768">
        <v>0</v>
      </c>
      <c r="F768">
        <v>0</v>
      </c>
      <c r="G768">
        <v>0</v>
      </c>
    </row>
    <row r="769" spans="1:7" x14ac:dyDescent="0.3">
      <c r="A769" s="1" t="s">
        <v>18</v>
      </c>
      <c r="B769">
        <v>2016</v>
      </c>
      <c r="C769" s="1" t="s">
        <v>63</v>
      </c>
      <c r="D769" s="1" t="s">
        <v>67</v>
      </c>
      <c r="E769">
        <v>231509.02</v>
      </c>
      <c r="F769">
        <v>2077761.29</v>
      </c>
      <c r="G769">
        <v>5824.64</v>
      </c>
    </row>
    <row r="770" spans="1:7" x14ac:dyDescent="0.3">
      <c r="A770" s="1" t="s">
        <v>18</v>
      </c>
      <c r="B770">
        <v>2016</v>
      </c>
      <c r="C770" s="1" t="s">
        <v>63</v>
      </c>
      <c r="D770" s="1" t="s">
        <v>68</v>
      </c>
      <c r="E770">
        <v>4895.03</v>
      </c>
      <c r="F770">
        <v>398421.02</v>
      </c>
      <c r="G770">
        <v>0</v>
      </c>
    </row>
    <row r="771" spans="1:7" x14ac:dyDescent="0.3">
      <c r="A771" s="1" t="s">
        <v>18</v>
      </c>
      <c r="B771">
        <v>2016</v>
      </c>
      <c r="C771" s="1" t="s">
        <v>64</v>
      </c>
      <c r="D771" s="1" t="s">
        <v>69</v>
      </c>
      <c r="E771">
        <v>1083497.25</v>
      </c>
      <c r="F771">
        <v>45960685.829999998</v>
      </c>
      <c r="G771">
        <v>3598.54</v>
      </c>
    </row>
    <row r="772" spans="1:7" x14ac:dyDescent="0.3">
      <c r="A772" s="1" t="s">
        <v>18</v>
      </c>
      <c r="B772">
        <v>2016</v>
      </c>
      <c r="C772" s="1" t="s">
        <v>64</v>
      </c>
      <c r="D772" s="1" t="s">
        <v>70</v>
      </c>
      <c r="E772">
        <v>1057976.99</v>
      </c>
      <c r="F772">
        <v>132829262.67</v>
      </c>
      <c r="G772">
        <v>319204.07</v>
      </c>
    </row>
    <row r="773" spans="1:7" x14ac:dyDescent="0.3">
      <c r="A773" s="1" t="s">
        <v>18</v>
      </c>
      <c r="B773">
        <v>2016</v>
      </c>
      <c r="C773" s="1" t="s">
        <v>64</v>
      </c>
      <c r="D773" s="1" t="s">
        <v>71</v>
      </c>
      <c r="E773">
        <v>0</v>
      </c>
      <c r="F773">
        <v>0</v>
      </c>
      <c r="G773">
        <v>0</v>
      </c>
    </row>
    <row r="774" spans="1:7" x14ac:dyDescent="0.3">
      <c r="A774" s="1" t="s">
        <v>18</v>
      </c>
      <c r="B774">
        <v>2016</v>
      </c>
      <c r="C774" s="1" t="s">
        <v>64</v>
      </c>
      <c r="D774" s="1" t="s">
        <v>72</v>
      </c>
      <c r="E774">
        <v>4352028.5</v>
      </c>
      <c r="F774">
        <v>117557987.48</v>
      </c>
      <c r="G774">
        <v>0</v>
      </c>
    </row>
    <row r="775" spans="1:7" x14ac:dyDescent="0.3">
      <c r="A775" s="1" t="s">
        <v>18</v>
      </c>
      <c r="B775">
        <v>2016</v>
      </c>
      <c r="C775" s="1" t="s">
        <v>64</v>
      </c>
      <c r="D775" s="1" t="s">
        <v>74</v>
      </c>
      <c r="E775">
        <v>0</v>
      </c>
      <c r="F775">
        <v>0</v>
      </c>
      <c r="G775">
        <v>0</v>
      </c>
    </row>
    <row r="776" spans="1:7" x14ac:dyDescent="0.3">
      <c r="A776" s="1" t="s">
        <v>18</v>
      </c>
      <c r="B776">
        <v>2017</v>
      </c>
      <c r="C776" s="1" t="s">
        <v>63</v>
      </c>
      <c r="D776" s="1" t="s">
        <v>65</v>
      </c>
      <c r="E776">
        <v>0</v>
      </c>
      <c r="F776">
        <v>0</v>
      </c>
      <c r="G776">
        <v>0</v>
      </c>
    </row>
    <row r="777" spans="1:7" x14ac:dyDescent="0.3">
      <c r="A777" s="1" t="s">
        <v>18</v>
      </c>
      <c r="B777">
        <v>2017</v>
      </c>
      <c r="C777" s="1" t="s">
        <v>63</v>
      </c>
      <c r="D777" s="1" t="s">
        <v>66</v>
      </c>
      <c r="E777">
        <v>0</v>
      </c>
      <c r="F777">
        <v>0</v>
      </c>
      <c r="G777">
        <v>0</v>
      </c>
    </row>
    <row r="778" spans="1:7" x14ac:dyDescent="0.3">
      <c r="A778" s="1" t="s">
        <v>18</v>
      </c>
      <c r="B778">
        <v>2017</v>
      </c>
      <c r="C778" s="1" t="s">
        <v>63</v>
      </c>
      <c r="D778" s="1" t="s">
        <v>67</v>
      </c>
      <c r="E778">
        <v>164791.67000000001</v>
      </c>
      <c r="F778">
        <v>1228114.8600000001</v>
      </c>
      <c r="G778">
        <v>3591.12</v>
      </c>
    </row>
    <row r="779" spans="1:7" x14ac:dyDescent="0.3">
      <c r="A779" s="1" t="s">
        <v>18</v>
      </c>
      <c r="B779">
        <v>2017</v>
      </c>
      <c r="C779" s="1" t="s">
        <v>63</v>
      </c>
      <c r="D779" s="1" t="s">
        <v>68</v>
      </c>
      <c r="E779">
        <v>4778.74</v>
      </c>
      <c r="F779">
        <v>400176.68</v>
      </c>
      <c r="G779">
        <v>0</v>
      </c>
    </row>
    <row r="780" spans="1:7" x14ac:dyDescent="0.3">
      <c r="A780" s="1" t="s">
        <v>18</v>
      </c>
      <c r="B780">
        <v>2017</v>
      </c>
      <c r="C780" s="1" t="s">
        <v>64</v>
      </c>
      <c r="D780" s="1" t="s">
        <v>69</v>
      </c>
      <c r="E780">
        <v>1209147.3</v>
      </c>
      <c r="F780">
        <v>45205488.009999998</v>
      </c>
      <c r="G780">
        <v>3686.64</v>
      </c>
    </row>
    <row r="781" spans="1:7" x14ac:dyDescent="0.3">
      <c r="A781" s="1" t="s">
        <v>18</v>
      </c>
      <c r="B781">
        <v>2017</v>
      </c>
      <c r="C781" s="1" t="s">
        <v>64</v>
      </c>
      <c r="D781" s="1" t="s">
        <v>70</v>
      </c>
      <c r="E781">
        <v>958505.87</v>
      </c>
      <c r="F781">
        <v>127833335.15000001</v>
      </c>
      <c r="G781">
        <v>311321.27</v>
      </c>
    </row>
    <row r="782" spans="1:7" x14ac:dyDescent="0.3">
      <c r="A782" s="1" t="s">
        <v>18</v>
      </c>
      <c r="B782">
        <v>2017</v>
      </c>
      <c r="C782" s="1" t="s">
        <v>64</v>
      </c>
      <c r="D782" s="1" t="s">
        <v>71</v>
      </c>
      <c r="E782">
        <v>0</v>
      </c>
      <c r="F782">
        <v>0</v>
      </c>
      <c r="G782">
        <v>0</v>
      </c>
    </row>
    <row r="783" spans="1:7" x14ac:dyDescent="0.3">
      <c r="A783" s="1" t="s">
        <v>18</v>
      </c>
      <c r="B783">
        <v>2017</v>
      </c>
      <c r="C783" s="1" t="s">
        <v>64</v>
      </c>
      <c r="D783" s="1" t="s">
        <v>72</v>
      </c>
      <c r="E783">
        <v>4454829.46</v>
      </c>
      <c r="F783">
        <v>116631538.33</v>
      </c>
      <c r="G783">
        <v>0</v>
      </c>
    </row>
    <row r="784" spans="1:7" x14ac:dyDescent="0.3">
      <c r="A784" s="1" t="s">
        <v>18</v>
      </c>
      <c r="B784">
        <v>2017</v>
      </c>
      <c r="C784" s="1" t="s">
        <v>64</v>
      </c>
      <c r="D784" s="1" t="s">
        <v>74</v>
      </c>
      <c r="E784">
        <v>0</v>
      </c>
      <c r="F784">
        <v>0</v>
      </c>
      <c r="G784">
        <v>0</v>
      </c>
    </row>
    <row r="785" spans="1:7" x14ac:dyDescent="0.3">
      <c r="A785" s="1" t="s">
        <v>18</v>
      </c>
      <c r="B785">
        <v>2018</v>
      </c>
      <c r="C785" s="1" t="s">
        <v>63</v>
      </c>
      <c r="D785" s="1" t="s">
        <v>65</v>
      </c>
      <c r="E785">
        <v>0</v>
      </c>
      <c r="F785">
        <v>0</v>
      </c>
      <c r="G785">
        <v>0</v>
      </c>
    </row>
    <row r="786" spans="1:7" x14ac:dyDescent="0.3">
      <c r="A786" s="1" t="s">
        <v>18</v>
      </c>
      <c r="B786">
        <v>2018</v>
      </c>
      <c r="C786" s="1" t="s">
        <v>63</v>
      </c>
      <c r="D786" s="1" t="s">
        <v>66</v>
      </c>
      <c r="E786">
        <v>0</v>
      </c>
      <c r="F786">
        <v>0</v>
      </c>
      <c r="G786">
        <v>0</v>
      </c>
    </row>
    <row r="787" spans="1:7" x14ac:dyDescent="0.3">
      <c r="A787" s="1" t="s">
        <v>18</v>
      </c>
      <c r="B787">
        <v>2018</v>
      </c>
      <c r="C787" s="1" t="s">
        <v>63</v>
      </c>
      <c r="D787" s="1" t="s">
        <v>67</v>
      </c>
      <c r="E787">
        <v>269157.65999999997</v>
      </c>
      <c r="F787">
        <v>1204367.8700000001</v>
      </c>
      <c r="G787">
        <v>3386.61</v>
      </c>
    </row>
    <row r="788" spans="1:7" x14ac:dyDescent="0.3">
      <c r="A788" s="1" t="s">
        <v>18</v>
      </c>
      <c r="B788">
        <v>2018</v>
      </c>
      <c r="C788" s="1" t="s">
        <v>63</v>
      </c>
      <c r="D788" s="1" t="s">
        <v>68</v>
      </c>
      <c r="E788">
        <v>4582.5200000000004</v>
      </c>
      <c r="F788">
        <v>397050.52</v>
      </c>
      <c r="G788">
        <v>0</v>
      </c>
    </row>
    <row r="789" spans="1:7" x14ac:dyDescent="0.3">
      <c r="A789" s="1" t="s">
        <v>18</v>
      </c>
      <c r="B789">
        <v>2018</v>
      </c>
      <c r="C789" s="1" t="s">
        <v>64</v>
      </c>
      <c r="D789" s="1" t="s">
        <v>69</v>
      </c>
      <c r="E789">
        <v>1226097.73</v>
      </c>
      <c r="F789">
        <v>47152724.920000002</v>
      </c>
      <c r="G789">
        <v>2503.4</v>
      </c>
    </row>
    <row r="790" spans="1:7" x14ac:dyDescent="0.3">
      <c r="A790" s="1" t="s">
        <v>18</v>
      </c>
      <c r="B790">
        <v>2018</v>
      </c>
      <c r="C790" s="1" t="s">
        <v>64</v>
      </c>
      <c r="D790" s="1" t="s">
        <v>70</v>
      </c>
      <c r="E790">
        <v>1058693.52</v>
      </c>
      <c r="F790">
        <v>133500883.41</v>
      </c>
      <c r="G790">
        <v>317009.98</v>
      </c>
    </row>
    <row r="791" spans="1:7" x14ac:dyDescent="0.3">
      <c r="A791" s="1" t="s">
        <v>18</v>
      </c>
      <c r="B791">
        <v>2018</v>
      </c>
      <c r="C791" s="1" t="s">
        <v>64</v>
      </c>
      <c r="D791" s="1" t="s">
        <v>71</v>
      </c>
      <c r="E791">
        <v>0</v>
      </c>
      <c r="F791">
        <v>0</v>
      </c>
      <c r="G791">
        <v>0</v>
      </c>
    </row>
    <row r="792" spans="1:7" x14ac:dyDescent="0.3">
      <c r="A792" s="1" t="s">
        <v>18</v>
      </c>
      <c r="B792">
        <v>2018</v>
      </c>
      <c r="C792" s="1" t="s">
        <v>64</v>
      </c>
      <c r="D792" s="1" t="s">
        <v>72</v>
      </c>
      <c r="E792">
        <v>4772517.63</v>
      </c>
      <c r="F792">
        <v>126982162.70999999</v>
      </c>
      <c r="G792">
        <v>0</v>
      </c>
    </row>
    <row r="793" spans="1:7" x14ac:dyDescent="0.3">
      <c r="A793" s="1" t="s">
        <v>18</v>
      </c>
      <c r="B793">
        <v>2018</v>
      </c>
      <c r="C793" s="1" t="s">
        <v>64</v>
      </c>
      <c r="D793" s="1" t="s">
        <v>74</v>
      </c>
      <c r="E793">
        <v>0</v>
      </c>
      <c r="F793">
        <v>0</v>
      </c>
      <c r="G793">
        <v>0</v>
      </c>
    </row>
    <row r="794" spans="1:7" x14ac:dyDescent="0.3">
      <c r="A794" s="1" t="s">
        <v>18</v>
      </c>
      <c r="B794">
        <v>2019</v>
      </c>
      <c r="C794" s="1" t="s">
        <v>63</v>
      </c>
      <c r="D794" s="1" t="s">
        <v>65</v>
      </c>
      <c r="E794">
        <v>0</v>
      </c>
      <c r="F794">
        <v>0</v>
      </c>
      <c r="G794">
        <v>0</v>
      </c>
    </row>
    <row r="795" spans="1:7" x14ac:dyDescent="0.3">
      <c r="A795" s="1" t="s">
        <v>18</v>
      </c>
      <c r="B795">
        <v>2019</v>
      </c>
      <c r="C795" s="1" t="s">
        <v>63</v>
      </c>
      <c r="D795" s="1" t="s">
        <v>66</v>
      </c>
      <c r="E795">
        <v>0</v>
      </c>
      <c r="F795">
        <v>0</v>
      </c>
      <c r="G795">
        <v>0</v>
      </c>
    </row>
    <row r="796" spans="1:7" x14ac:dyDescent="0.3">
      <c r="A796" s="1" t="s">
        <v>18</v>
      </c>
      <c r="B796">
        <v>2019</v>
      </c>
      <c r="C796" s="1" t="s">
        <v>63</v>
      </c>
      <c r="D796" s="1" t="s">
        <v>67</v>
      </c>
      <c r="E796">
        <v>196399.53</v>
      </c>
      <c r="F796">
        <v>1202769.08</v>
      </c>
      <c r="G796">
        <v>3378.61</v>
      </c>
    </row>
    <row r="797" spans="1:7" x14ac:dyDescent="0.3">
      <c r="A797" s="1" t="s">
        <v>18</v>
      </c>
      <c r="B797">
        <v>2019</v>
      </c>
      <c r="C797" s="1" t="s">
        <v>63</v>
      </c>
      <c r="D797" s="1" t="s">
        <v>68</v>
      </c>
      <c r="E797">
        <v>4965.71</v>
      </c>
      <c r="F797">
        <v>393942.17</v>
      </c>
      <c r="G797">
        <v>0</v>
      </c>
    </row>
    <row r="798" spans="1:7" x14ac:dyDescent="0.3">
      <c r="A798" s="1" t="s">
        <v>18</v>
      </c>
      <c r="B798">
        <v>2019</v>
      </c>
      <c r="C798" s="1" t="s">
        <v>64</v>
      </c>
      <c r="D798" s="1" t="s">
        <v>69</v>
      </c>
      <c r="E798">
        <v>1120723.83</v>
      </c>
      <c r="F798">
        <v>46523087.100000001</v>
      </c>
      <c r="G798">
        <v>1451.52</v>
      </c>
    </row>
    <row r="799" spans="1:7" x14ac:dyDescent="0.3">
      <c r="A799" s="1" t="s">
        <v>18</v>
      </c>
      <c r="B799">
        <v>2019</v>
      </c>
      <c r="C799" s="1" t="s">
        <v>64</v>
      </c>
      <c r="D799" s="1" t="s">
        <v>70</v>
      </c>
      <c r="E799">
        <v>1062468.52</v>
      </c>
      <c r="F799">
        <v>129239782.06999999</v>
      </c>
      <c r="G799">
        <v>306011.01</v>
      </c>
    </row>
    <row r="800" spans="1:7" x14ac:dyDescent="0.3">
      <c r="A800" s="1" t="s">
        <v>18</v>
      </c>
      <c r="B800">
        <v>2019</v>
      </c>
      <c r="C800" s="1" t="s">
        <v>64</v>
      </c>
      <c r="D800" s="1" t="s">
        <v>71</v>
      </c>
      <c r="E800">
        <v>0</v>
      </c>
      <c r="F800">
        <v>0</v>
      </c>
      <c r="G800">
        <v>0</v>
      </c>
    </row>
    <row r="801" spans="1:7" x14ac:dyDescent="0.3">
      <c r="A801" s="1" t="s">
        <v>18</v>
      </c>
      <c r="B801">
        <v>2019</v>
      </c>
      <c r="C801" s="1" t="s">
        <v>64</v>
      </c>
      <c r="D801" s="1" t="s">
        <v>72</v>
      </c>
      <c r="E801">
        <v>4848856.3</v>
      </c>
      <c r="F801">
        <v>125942763.89</v>
      </c>
      <c r="G801">
        <v>0</v>
      </c>
    </row>
    <row r="802" spans="1:7" x14ac:dyDescent="0.3">
      <c r="A802" s="1" t="s">
        <v>18</v>
      </c>
      <c r="B802">
        <v>2019</v>
      </c>
      <c r="C802" s="1" t="s">
        <v>64</v>
      </c>
      <c r="D802" s="1" t="s">
        <v>74</v>
      </c>
      <c r="E802">
        <v>0</v>
      </c>
      <c r="F802">
        <v>0</v>
      </c>
      <c r="G802">
        <v>0</v>
      </c>
    </row>
    <row r="803" spans="1:7" x14ac:dyDescent="0.3">
      <c r="A803" s="1" t="s">
        <v>18</v>
      </c>
      <c r="B803">
        <v>2020</v>
      </c>
      <c r="C803" s="1" t="s">
        <v>63</v>
      </c>
      <c r="D803" s="1" t="s">
        <v>65</v>
      </c>
      <c r="E803">
        <v>0</v>
      </c>
      <c r="F803">
        <v>0</v>
      </c>
      <c r="G803">
        <v>0</v>
      </c>
    </row>
    <row r="804" spans="1:7" x14ac:dyDescent="0.3">
      <c r="A804" s="1" t="s">
        <v>18</v>
      </c>
      <c r="B804">
        <v>2020</v>
      </c>
      <c r="C804" s="1" t="s">
        <v>63</v>
      </c>
      <c r="D804" s="1" t="s">
        <v>66</v>
      </c>
      <c r="E804">
        <v>0</v>
      </c>
      <c r="F804">
        <v>0</v>
      </c>
      <c r="G804">
        <v>0</v>
      </c>
    </row>
    <row r="805" spans="1:7" x14ac:dyDescent="0.3">
      <c r="A805" s="1" t="s">
        <v>18</v>
      </c>
      <c r="B805">
        <v>2020</v>
      </c>
      <c r="C805" s="1" t="s">
        <v>63</v>
      </c>
      <c r="D805" s="1" t="s">
        <v>67</v>
      </c>
      <c r="E805">
        <v>245353.82</v>
      </c>
      <c r="F805">
        <v>1224244.72</v>
      </c>
      <c r="G805">
        <v>3430.2</v>
      </c>
    </row>
    <row r="806" spans="1:7" x14ac:dyDescent="0.3">
      <c r="A806" s="1" t="s">
        <v>18</v>
      </c>
      <c r="B806">
        <v>2020</v>
      </c>
      <c r="C806" s="1" t="s">
        <v>63</v>
      </c>
      <c r="D806" s="1" t="s">
        <v>68</v>
      </c>
      <c r="E806">
        <v>5595.89</v>
      </c>
      <c r="F806">
        <v>396233.27</v>
      </c>
      <c r="G806">
        <v>0</v>
      </c>
    </row>
    <row r="807" spans="1:7" x14ac:dyDescent="0.3">
      <c r="A807" s="1" t="s">
        <v>18</v>
      </c>
      <c r="B807">
        <v>2020</v>
      </c>
      <c r="C807" s="1" t="s">
        <v>64</v>
      </c>
      <c r="D807" s="1" t="s">
        <v>69</v>
      </c>
      <c r="E807">
        <v>1051659.78</v>
      </c>
      <c r="F807">
        <v>42533574.109999999</v>
      </c>
      <c r="G807">
        <v>0</v>
      </c>
    </row>
    <row r="808" spans="1:7" x14ac:dyDescent="0.3">
      <c r="A808" s="1" t="s">
        <v>18</v>
      </c>
      <c r="B808">
        <v>2020</v>
      </c>
      <c r="C808" s="1" t="s">
        <v>64</v>
      </c>
      <c r="D808" s="1" t="s">
        <v>70</v>
      </c>
      <c r="E808">
        <v>1086781.04</v>
      </c>
      <c r="F808">
        <v>118373281.65000001</v>
      </c>
      <c r="G808">
        <v>288467.51</v>
      </c>
    </row>
    <row r="809" spans="1:7" x14ac:dyDescent="0.3">
      <c r="A809" s="1" t="s">
        <v>18</v>
      </c>
      <c r="B809">
        <v>2020</v>
      </c>
      <c r="C809" s="1" t="s">
        <v>64</v>
      </c>
      <c r="D809" s="1" t="s">
        <v>71</v>
      </c>
      <c r="E809">
        <v>0</v>
      </c>
      <c r="F809">
        <v>0</v>
      </c>
      <c r="G809">
        <v>0</v>
      </c>
    </row>
    <row r="810" spans="1:7" x14ac:dyDescent="0.3">
      <c r="A810" s="1" t="s">
        <v>18</v>
      </c>
      <c r="B810">
        <v>2020</v>
      </c>
      <c r="C810" s="1" t="s">
        <v>64</v>
      </c>
      <c r="D810" s="1" t="s">
        <v>72</v>
      </c>
      <c r="E810">
        <v>5047863.1900000004</v>
      </c>
      <c r="F810">
        <v>134777551.84999999</v>
      </c>
      <c r="G810">
        <v>0</v>
      </c>
    </row>
    <row r="811" spans="1:7" x14ac:dyDescent="0.3">
      <c r="A811" s="1" t="s">
        <v>18</v>
      </c>
      <c r="B811">
        <v>2020</v>
      </c>
      <c r="C811" s="1" t="s">
        <v>64</v>
      </c>
      <c r="D811" s="1" t="s">
        <v>74</v>
      </c>
      <c r="E811">
        <v>0</v>
      </c>
      <c r="F811">
        <v>0</v>
      </c>
      <c r="G811">
        <v>0</v>
      </c>
    </row>
    <row r="812" spans="1:7" x14ac:dyDescent="0.3">
      <c r="A812" s="1" t="s">
        <v>18</v>
      </c>
      <c r="B812">
        <v>2021</v>
      </c>
      <c r="C812" s="1" t="s">
        <v>63</v>
      </c>
      <c r="D812" s="1" t="s">
        <v>65</v>
      </c>
      <c r="E812">
        <v>0</v>
      </c>
      <c r="F812">
        <v>0</v>
      </c>
      <c r="G812">
        <v>0</v>
      </c>
    </row>
    <row r="813" spans="1:7" x14ac:dyDescent="0.3">
      <c r="A813" s="1" t="s">
        <v>18</v>
      </c>
      <c r="B813">
        <v>2021</v>
      </c>
      <c r="C813" s="1" t="s">
        <v>63</v>
      </c>
      <c r="D813" s="1" t="s">
        <v>66</v>
      </c>
      <c r="E813">
        <v>0</v>
      </c>
      <c r="F813">
        <v>0</v>
      </c>
      <c r="G813">
        <v>0</v>
      </c>
    </row>
    <row r="814" spans="1:7" x14ac:dyDescent="0.3">
      <c r="A814" s="1" t="s">
        <v>18</v>
      </c>
      <c r="B814">
        <v>2021</v>
      </c>
      <c r="C814" s="1" t="s">
        <v>63</v>
      </c>
      <c r="D814" s="1" t="s">
        <v>67</v>
      </c>
      <c r="E814">
        <v>250812.47</v>
      </c>
      <c r="F814">
        <v>1221028.9099999999</v>
      </c>
      <c r="G814">
        <v>3430.2</v>
      </c>
    </row>
    <row r="815" spans="1:7" x14ac:dyDescent="0.3">
      <c r="A815" s="1" t="s">
        <v>18</v>
      </c>
      <c r="B815">
        <v>2021</v>
      </c>
      <c r="C815" s="1" t="s">
        <v>63</v>
      </c>
      <c r="D815" s="1" t="s">
        <v>68</v>
      </c>
      <c r="E815">
        <v>5154.9399999999996</v>
      </c>
      <c r="F815">
        <v>396233.27</v>
      </c>
      <c r="G815">
        <v>0</v>
      </c>
    </row>
    <row r="816" spans="1:7" x14ac:dyDescent="0.3">
      <c r="A816" s="1" t="s">
        <v>18</v>
      </c>
      <c r="B816">
        <v>2021</v>
      </c>
      <c r="C816" s="1" t="s">
        <v>64</v>
      </c>
      <c r="D816" s="1" t="s">
        <v>69</v>
      </c>
      <c r="E816">
        <v>1211210.6200000001</v>
      </c>
      <c r="F816">
        <v>44546983.109999999</v>
      </c>
      <c r="G816">
        <v>0</v>
      </c>
    </row>
    <row r="817" spans="1:7" x14ac:dyDescent="0.3">
      <c r="A817" s="1" t="s">
        <v>18</v>
      </c>
      <c r="B817">
        <v>2021</v>
      </c>
      <c r="C817" s="1" t="s">
        <v>64</v>
      </c>
      <c r="D817" s="1" t="s">
        <v>70</v>
      </c>
      <c r="E817">
        <v>1111191.49</v>
      </c>
      <c r="F817">
        <v>121576191.79000001</v>
      </c>
      <c r="G817">
        <v>297255.05</v>
      </c>
    </row>
    <row r="818" spans="1:7" x14ac:dyDescent="0.3">
      <c r="A818" s="1" t="s">
        <v>18</v>
      </c>
      <c r="B818">
        <v>2021</v>
      </c>
      <c r="C818" s="1" t="s">
        <v>64</v>
      </c>
      <c r="D818" s="1" t="s">
        <v>71</v>
      </c>
      <c r="E818">
        <v>0</v>
      </c>
      <c r="F818">
        <v>0</v>
      </c>
      <c r="G818">
        <v>0</v>
      </c>
    </row>
    <row r="819" spans="1:7" x14ac:dyDescent="0.3">
      <c r="A819" s="1" t="s">
        <v>18</v>
      </c>
      <c r="B819">
        <v>2021</v>
      </c>
      <c r="C819" s="1" t="s">
        <v>64</v>
      </c>
      <c r="D819" s="1" t="s">
        <v>72</v>
      </c>
      <c r="E819">
        <v>5236741.0199999996</v>
      </c>
      <c r="F819">
        <v>136985040.80000001</v>
      </c>
      <c r="G819">
        <v>0</v>
      </c>
    </row>
    <row r="820" spans="1:7" x14ac:dyDescent="0.3">
      <c r="A820" s="1" t="s">
        <v>18</v>
      </c>
      <c r="B820">
        <v>2021</v>
      </c>
      <c r="C820" s="1" t="s">
        <v>64</v>
      </c>
      <c r="D820" s="1" t="s">
        <v>74</v>
      </c>
      <c r="E820">
        <v>0</v>
      </c>
      <c r="F820">
        <v>0</v>
      </c>
      <c r="G820">
        <v>0</v>
      </c>
    </row>
    <row r="821" spans="1:7" x14ac:dyDescent="0.3">
      <c r="A821" s="1" t="s">
        <v>19</v>
      </c>
      <c r="B821">
        <v>2015</v>
      </c>
      <c r="C821" s="1" t="s">
        <v>63</v>
      </c>
      <c r="D821" s="1" t="s">
        <v>65</v>
      </c>
      <c r="E821">
        <v>230552.23</v>
      </c>
      <c r="F821">
        <v>16862049</v>
      </c>
      <c r="G821">
        <v>36701</v>
      </c>
    </row>
    <row r="822" spans="1:7" x14ac:dyDescent="0.3">
      <c r="A822" s="1" t="s">
        <v>19</v>
      </c>
      <c r="B822">
        <v>2015</v>
      </c>
      <c r="C822" s="1" t="s">
        <v>63</v>
      </c>
      <c r="D822" s="1" t="s">
        <v>66</v>
      </c>
      <c r="E822">
        <v>26933.01</v>
      </c>
      <c r="F822">
        <v>287908.98</v>
      </c>
      <c r="G822">
        <v>11</v>
      </c>
    </row>
    <row r="823" spans="1:7" x14ac:dyDescent="0.3">
      <c r="A823" s="1" t="s">
        <v>19</v>
      </c>
      <c r="B823">
        <v>2015</v>
      </c>
      <c r="C823" s="1" t="s">
        <v>63</v>
      </c>
      <c r="D823" s="1" t="s">
        <v>67</v>
      </c>
      <c r="E823">
        <v>550667.05000000005</v>
      </c>
      <c r="F823">
        <v>3129767.03</v>
      </c>
      <c r="G823">
        <v>8333</v>
      </c>
    </row>
    <row r="824" spans="1:7" x14ac:dyDescent="0.3">
      <c r="A824" s="1" t="s">
        <v>19</v>
      </c>
      <c r="B824">
        <v>2015</v>
      </c>
      <c r="C824" s="1" t="s">
        <v>63</v>
      </c>
      <c r="D824" s="1" t="s">
        <v>68</v>
      </c>
      <c r="E824">
        <v>69306.710000000006</v>
      </c>
      <c r="F824">
        <v>626792</v>
      </c>
      <c r="G824">
        <v>0</v>
      </c>
    </row>
    <row r="825" spans="1:7" x14ac:dyDescent="0.3">
      <c r="A825" s="1" t="s">
        <v>19</v>
      </c>
      <c r="B825">
        <v>2015</v>
      </c>
      <c r="C825" s="1" t="s">
        <v>64</v>
      </c>
      <c r="D825" s="1" t="s">
        <v>69</v>
      </c>
      <c r="E825">
        <v>1543107.25</v>
      </c>
      <c r="F825">
        <v>49127233.060000002</v>
      </c>
      <c r="G825">
        <v>56840</v>
      </c>
    </row>
    <row r="826" spans="1:7" x14ac:dyDescent="0.3">
      <c r="A826" s="1" t="s">
        <v>19</v>
      </c>
      <c r="B826">
        <v>2015</v>
      </c>
      <c r="C826" s="1" t="s">
        <v>64</v>
      </c>
      <c r="D826" s="1" t="s">
        <v>70</v>
      </c>
      <c r="E826">
        <v>2018673.76</v>
      </c>
      <c r="F826">
        <v>230053850.18000001</v>
      </c>
      <c r="G826">
        <v>497899</v>
      </c>
    </row>
    <row r="827" spans="1:7" x14ac:dyDescent="0.3">
      <c r="A827" s="1" t="s">
        <v>19</v>
      </c>
      <c r="B827">
        <v>2015</v>
      </c>
      <c r="C827" s="1" t="s">
        <v>64</v>
      </c>
      <c r="D827" s="1" t="s">
        <v>71</v>
      </c>
      <c r="E827">
        <v>642691.47</v>
      </c>
      <c r="F827">
        <v>175582358.61000001</v>
      </c>
      <c r="G827">
        <v>338411</v>
      </c>
    </row>
    <row r="828" spans="1:7" x14ac:dyDescent="0.3">
      <c r="A828" s="1" t="s">
        <v>19</v>
      </c>
      <c r="B828">
        <v>2015</v>
      </c>
      <c r="C828" s="1" t="s">
        <v>64</v>
      </c>
      <c r="D828" s="1" t="s">
        <v>72</v>
      </c>
      <c r="E828">
        <v>6993388.9000000004</v>
      </c>
      <c r="F828">
        <v>161450939.86000001</v>
      </c>
      <c r="G828">
        <v>0</v>
      </c>
    </row>
    <row r="829" spans="1:7" x14ac:dyDescent="0.3">
      <c r="A829" s="1" t="s">
        <v>19</v>
      </c>
      <c r="B829">
        <v>2015</v>
      </c>
      <c r="C829" s="1" t="s">
        <v>64</v>
      </c>
      <c r="D829" s="1" t="s">
        <v>74</v>
      </c>
      <c r="E829">
        <v>0</v>
      </c>
      <c r="F829">
        <v>0</v>
      </c>
      <c r="G829">
        <v>0</v>
      </c>
    </row>
    <row r="830" spans="1:7" x14ac:dyDescent="0.3">
      <c r="A830" s="1" t="s">
        <v>19</v>
      </c>
      <c r="B830">
        <v>2016</v>
      </c>
      <c r="C830" s="1" t="s">
        <v>63</v>
      </c>
      <c r="D830" s="1" t="s">
        <v>65</v>
      </c>
      <c r="E830">
        <v>349721.19</v>
      </c>
      <c r="F830">
        <v>16022325</v>
      </c>
      <c r="G830">
        <v>36389</v>
      </c>
    </row>
    <row r="831" spans="1:7" x14ac:dyDescent="0.3">
      <c r="A831" s="1" t="s">
        <v>19</v>
      </c>
      <c r="B831">
        <v>2016</v>
      </c>
      <c r="C831" s="1" t="s">
        <v>63</v>
      </c>
      <c r="D831" s="1" t="s">
        <v>66</v>
      </c>
      <c r="E831">
        <v>26123.98</v>
      </c>
      <c r="F831">
        <v>222638.46</v>
      </c>
      <c r="G831">
        <v>5.9</v>
      </c>
    </row>
    <row r="832" spans="1:7" x14ac:dyDescent="0.3">
      <c r="A832" s="1" t="s">
        <v>19</v>
      </c>
      <c r="B832">
        <v>2016</v>
      </c>
      <c r="C832" s="1" t="s">
        <v>63</v>
      </c>
      <c r="D832" s="1" t="s">
        <v>67</v>
      </c>
      <c r="E832">
        <v>510855.84</v>
      </c>
      <c r="F832">
        <v>2341825</v>
      </c>
      <c r="G832">
        <v>6393.63</v>
      </c>
    </row>
    <row r="833" spans="1:7" x14ac:dyDescent="0.3">
      <c r="A833" s="1" t="s">
        <v>19</v>
      </c>
      <c r="B833">
        <v>2016</v>
      </c>
      <c r="C833" s="1" t="s">
        <v>63</v>
      </c>
      <c r="D833" s="1" t="s">
        <v>68</v>
      </c>
      <c r="E833">
        <v>68961.77</v>
      </c>
      <c r="F833">
        <v>597459</v>
      </c>
      <c r="G833">
        <v>0</v>
      </c>
    </row>
    <row r="834" spans="1:7" x14ac:dyDescent="0.3">
      <c r="A834" s="1" t="s">
        <v>19</v>
      </c>
      <c r="B834">
        <v>2016</v>
      </c>
      <c r="C834" s="1" t="s">
        <v>64</v>
      </c>
      <c r="D834" s="1" t="s">
        <v>69</v>
      </c>
      <c r="E834">
        <v>1563705.06</v>
      </c>
      <c r="F834">
        <v>62629571</v>
      </c>
      <c r="G834">
        <v>0</v>
      </c>
    </row>
    <row r="835" spans="1:7" x14ac:dyDescent="0.3">
      <c r="A835" s="1" t="s">
        <v>19</v>
      </c>
      <c r="B835">
        <v>2016</v>
      </c>
      <c r="C835" s="1" t="s">
        <v>64</v>
      </c>
      <c r="D835" s="1" t="s">
        <v>70</v>
      </c>
      <c r="E835">
        <v>1716489.85</v>
      </c>
      <c r="F835">
        <v>205388901</v>
      </c>
      <c r="G835">
        <v>567346.76</v>
      </c>
    </row>
    <row r="836" spans="1:7" x14ac:dyDescent="0.3">
      <c r="A836" s="1" t="s">
        <v>19</v>
      </c>
      <c r="B836">
        <v>2016</v>
      </c>
      <c r="C836" s="1" t="s">
        <v>64</v>
      </c>
      <c r="D836" s="1" t="s">
        <v>71</v>
      </c>
      <c r="E836">
        <v>937052.76</v>
      </c>
      <c r="F836">
        <v>166415366.19</v>
      </c>
      <c r="G836">
        <v>325343.65999999997</v>
      </c>
    </row>
    <row r="837" spans="1:7" x14ac:dyDescent="0.3">
      <c r="A837" s="1" t="s">
        <v>19</v>
      </c>
      <c r="B837">
        <v>2016</v>
      </c>
      <c r="C837" s="1" t="s">
        <v>64</v>
      </c>
      <c r="D837" s="1" t="s">
        <v>72</v>
      </c>
      <c r="E837">
        <v>7192117.5899999999</v>
      </c>
      <c r="F837">
        <v>160345825</v>
      </c>
      <c r="G837">
        <v>0</v>
      </c>
    </row>
    <row r="838" spans="1:7" x14ac:dyDescent="0.3">
      <c r="A838" s="1" t="s">
        <v>19</v>
      </c>
      <c r="B838">
        <v>2016</v>
      </c>
      <c r="C838" s="1" t="s">
        <v>64</v>
      </c>
      <c r="D838" s="1" t="s">
        <v>74</v>
      </c>
      <c r="E838">
        <v>0</v>
      </c>
      <c r="F838">
        <v>0</v>
      </c>
      <c r="G838">
        <v>0</v>
      </c>
    </row>
    <row r="839" spans="1:7" x14ac:dyDescent="0.3">
      <c r="A839" s="1" t="s">
        <v>19</v>
      </c>
      <c r="B839">
        <v>2017</v>
      </c>
      <c r="C839" s="1" t="s">
        <v>63</v>
      </c>
      <c r="D839" s="1" t="s">
        <v>65</v>
      </c>
      <c r="E839">
        <v>234987.17</v>
      </c>
      <c r="F839">
        <v>15763998</v>
      </c>
      <c r="G839">
        <v>35543.919999999998</v>
      </c>
    </row>
    <row r="840" spans="1:7" x14ac:dyDescent="0.3">
      <c r="A840" s="1" t="s">
        <v>19</v>
      </c>
      <c r="B840">
        <v>2017</v>
      </c>
      <c r="C840" s="1" t="s">
        <v>63</v>
      </c>
      <c r="D840" s="1" t="s">
        <v>66</v>
      </c>
      <c r="E840">
        <v>26798.38</v>
      </c>
      <c r="F840">
        <v>219915.65</v>
      </c>
      <c r="G840">
        <v>5.35</v>
      </c>
    </row>
    <row r="841" spans="1:7" x14ac:dyDescent="0.3">
      <c r="A841" s="1" t="s">
        <v>19</v>
      </c>
      <c r="B841">
        <v>2017</v>
      </c>
      <c r="C841" s="1" t="s">
        <v>63</v>
      </c>
      <c r="D841" s="1" t="s">
        <v>67</v>
      </c>
      <c r="E841">
        <v>532989.52</v>
      </c>
      <c r="F841">
        <v>2305977.83</v>
      </c>
      <c r="G841">
        <v>8855.56</v>
      </c>
    </row>
    <row r="842" spans="1:7" x14ac:dyDescent="0.3">
      <c r="A842" s="1" t="s">
        <v>19</v>
      </c>
      <c r="B842">
        <v>2017</v>
      </c>
      <c r="C842" s="1" t="s">
        <v>63</v>
      </c>
      <c r="D842" s="1" t="s">
        <v>68</v>
      </c>
      <c r="E842">
        <v>69674.289999999994</v>
      </c>
      <c r="F842">
        <v>584109</v>
      </c>
      <c r="G842">
        <v>0</v>
      </c>
    </row>
    <row r="843" spans="1:7" x14ac:dyDescent="0.3">
      <c r="A843" s="1" t="s">
        <v>19</v>
      </c>
      <c r="B843">
        <v>2017</v>
      </c>
      <c r="C843" s="1" t="s">
        <v>64</v>
      </c>
      <c r="D843" s="1" t="s">
        <v>69</v>
      </c>
      <c r="E843">
        <v>1533135.87</v>
      </c>
      <c r="F843">
        <v>62194934.18</v>
      </c>
      <c r="G843">
        <v>25763.26</v>
      </c>
    </row>
    <row r="844" spans="1:7" x14ac:dyDescent="0.3">
      <c r="A844" s="1" t="s">
        <v>19</v>
      </c>
      <c r="B844">
        <v>2017</v>
      </c>
      <c r="C844" s="1" t="s">
        <v>64</v>
      </c>
      <c r="D844" s="1" t="s">
        <v>70</v>
      </c>
      <c r="E844">
        <v>2233008.5299999998</v>
      </c>
      <c r="F844">
        <v>219187234.44</v>
      </c>
      <c r="G844">
        <v>602958.85</v>
      </c>
    </row>
    <row r="845" spans="1:7" x14ac:dyDescent="0.3">
      <c r="A845" s="1" t="s">
        <v>19</v>
      </c>
      <c r="B845">
        <v>2017</v>
      </c>
      <c r="C845" s="1" t="s">
        <v>64</v>
      </c>
      <c r="D845" s="1" t="s">
        <v>71</v>
      </c>
      <c r="E845">
        <v>647322.52</v>
      </c>
      <c r="F845">
        <v>161499013</v>
      </c>
      <c r="G845">
        <v>249226.4</v>
      </c>
    </row>
    <row r="846" spans="1:7" x14ac:dyDescent="0.3">
      <c r="A846" s="1" t="s">
        <v>19</v>
      </c>
      <c r="B846">
        <v>2017</v>
      </c>
      <c r="C846" s="1" t="s">
        <v>64</v>
      </c>
      <c r="D846" s="1" t="s">
        <v>72</v>
      </c>
      <c r="E846">
        <v>7275279.21</v>
      </c>
      <c r="F846">
        <v>155707479.77000001</v>
      </c>
      <c r="G846">
        <v>0</v>
      </c>
    </row>
    <row r="847" spans="1:7" x14ac:dyDescent="0.3">
      <c r="A847" s="1" t="s">
        <v>19</v>
      </c>
      <c r="B847">
        <v>2017</v>
      </c>
      <c r="C847" s="1" t="s">
        <v>64</v>
      </c>
      <c r="D847" s="1" t="s">
        <v>74</v>
      </c>
      <c r="E847">
        <v>0</v>
      </c>
      <c r="F847">
        <v>0</v>
      </c>
      <c r="G847">
        <v>0</v>
      </c>
    </row>
    <row r="848" spans="1:7" x14ac:dyDescent="0.3">
      <c r="A848" s="1" t="s">
        <v>19</v>
      </c>
      <c r="B848">
        <v>2018</v>
      </c>
      <c r="C848" s="1" t="s">
        <v>63</v>
      </c>
      <c r="D848" s="1" t="s">
        <v>65</v>
      </c>
      <c r="E848">
        <v>245605.9</v>
      </c>
      <c r="F848">
        <v>16912248</v>
      </c>
      <c r="G848">
        <v>38108</v>
      </c>
    </row>
    <row r="849" spans="1:7" x14ac:dyDescent="0.3">
      <c r="A849" s="1" t="s">
        <v>19</v>
      </c>
      <c r="B849">
        <v>2018</v>
      </c>
      <c r="C849" s="1" t="s">
        <v>63</v>
      </c>
      <c r="D849" s="1" t="s">
        <v>66</v>
      </c>
      <c r="E849">
        <v>26152.38</v>
      </c>
      <c r="F849">
        <v>218314.4</v>
      </c>
      <c r="G849">
        <v>5.35</v>
      </c>
    </row>
    <row r="850" spans="1:7" x14ac:dyDescent="0.3">
      <c r="A850" s="1" t="s">
        <v>19</v>
      </c>
      <c r="B850">
        <v>2018</v>
      </c>
      <c r="C850" s="1" t="s">
        <v>63</v>
      </c>
      <c r="D850" s="1" t="s">
        <v>67</v>
      </c>
      <c r="E850">
        <v>163161.26999999999</v>
      </c>
      <c r="F850">
        <v>2245621.52</v>
      </c>
      <c r="G850">
        <v>6736.73</v>
      </c>
    </row>
    <row r="851" spans="1:7" x14ac:dyDescent="0.3">
      <c r="A851" s="1" t="s">
        <v>19</v>
      </c>
      <c r="B851">
        <v>2018</v>
      </c>
      <c r="C851" s="1" t="s">
        <v>63</v>
      </c>
      <c r="D851" s="1" t="s">
        <v>68</v>
      </c>
      <c r="E851">
        <v>414628.75</v>
      </c>
      <c r="F851">
        <v>562655</v>
      </c>
      <c r="G851">
        <v>0</v>
      </c>
    </row>
    <row r="852" spans="1:7" x14ac:dyDescent="0.3">
      <c r="A852" s="1" t="s">
        <v>19</v>
      </c>
      <c r="B852">
        <v>2018</v>
      </c>
      <c r="C852" s="1" t="s">
        <v>64</v>
      </c>
      <c r="D852" s="1" t="s">
        <v>69</v>
      </c>
      <c r="E852">
        <v>1582008.51</v>
      </c>
      <c r="F852">
        <v>64828602.5</v>
      </c>
      <c r="G852">
        <v>0</v>
      </c>
    </row>
    <row r="853" spans="1:7" x14ac:dyDescent="0.3">
      <c r="A853" s="1" t="s">
        <v>19</v>
      </c>
      <c r="B853">
        <v>2018</v>
      </c>
      <c r="C853" s="1" t="s">
        <v>64</v>
      </c>
      <c r="D853" s="1" t="s">
        <v>70</v>
      </c>
      <c r="E853">
        <v>2482946.08</v>
      </c>
      <c r="F853">
        <v>250313984.78999999</v>
      </c>
      <c r="G853">
        <v>704760.34</v>
      </c>
    </row>
    <row r="854" spans="1:7" x14ac:dyDescent="0.3">
      <c r="A854" s="1" t="s">
        <v>19</v>
      </c>
      <c r="B854">
        <v>2018</v>
      </c>
      <c r="C854" s="1" t="s">
        <v>64</v>
      </c>
      <c r="D854" s="1" t="s">
        <v>71</v>
      </c>
      <c r="E854">
        <v>616904.19999999995</v>
      </c>
      <c r="F854">
        <v>142012299</v>
      </c>
      <c r="G854">
        <v>298597.3</v>
      </c>
    </row>
    <row r="855" spans="1:7" x14ac:dyDescent="0.3">
      <c r="A855" s="1" t="s">
        <v>19</v>
      </c>
      <c r="B855">
        <v>2018</v>
      </c>
      <c r="C855" s="1" t="s">
        <v>64</v>
      </c>
      <c r="D855" s="1" t="s">
        <v>72</v>
      </c>
      <c r="E855">
        <v>7540852.1799999997</v>
      </c>
      <c r="F855">
        <v>169941844.59</v>
      </c>
      <c r="G855">
        <v>0</v>
      </c>
    </row>
    <row r="856" spans="1:7" x14ac:dyDescent="0.3">
      <c r="A856" s="1" t="s">
        <v>19</v>
      </c>
      <c r="B856">
        <v>2018</v>
      </c>
      <c r="C856" s="1" t="s">
        <v>64</v>
      </c>
      <c r="D856" s="1" t="s">
        <v>74</v>
      </c>
      <c r="E856">
        <v>0</v>
      </c>
      <c r="F856">
        <v>0</v>
      </c>
      <c r="G856">
        <v>0</v>
      </c>
    </row>
    <row r="857" spans="1:7" x14ac:dyDescent="0.3">
      <c r="A857" s="1" t="s">
        <v>19</v>
      </c>
      <c r="B857">
        <v>2019</v>
      </c>
      <c r="C857" s="1" t="s">
        <v>63</v>
      </c>
      <c r="D857" s="1" t="s">
        <v>65</v>
      </c>
      <c r="E857">
        <v>167756.68</v>
      </c>
      <c r="F857">
        <v>17302591.280000001</v>
      </c>
      <c r="G857">
        <v>37355</v>
      </c>
    </row>
    <row r="858" spans="1:7" x14ac:dyDescent="0.3">
      <c r="A858" s="1" t="s">
        <v>19</v>
      </c>
      <c r="B858">
        <v>2019</v>
      </c>
      <c r="C858" s="1" t="s">
        <v>63</v>
      </c>
      <c r="D858" s="1" t="s">
        <v>66</v>
      </c>
      <c r="E858">
        <v>59980.03</v>
      </c>
      <c r="F858">
        <v>217779.46</v>
      </c>
      <c r="G858">
        <v>0</v>
      </c>
    </row>
    <row r="859" spans="1:7" x14ac:dyDescent="0.3">
      <c r="A859" s="1" t="s">
        <v>19</v>
      </c>
      <c r="B859">
        <v>2019</v>
      </c>
      <c r="C859" s="1" t="s">
        <v>63</v>
      </c>
      <c r="D859" s="1" t="s">
        <v>67</v>
      </c>
      <c r="E859">
        <v>487045.59</v>
      </c>
      <c r="F859">
        <v>2170613.66</v>
      </c>
      <c r="G859">
        <v>5620.46</v>
      </c>
    </row>
    <row r="860" spans="1:7" x14ac:dyDescent="0.3">
      <c r="A860" s="1" t="s">
        <v>19</v>
      </c>
      <c r="B860">
        <v>2019</v>
      </c>
      <c r="C860" s="1" t="s">
        <v>63</v>
      </c>
      <c r="D860" s="1" t="s">
        <v>68</v>
      </c>
      <c r="E860">
        <v>38421.43</v>
      </c>
      <c r="F860">
        <v>526701.53</v>
      </c>
      <c r="G860">
        <v>0</v>
      </c>
    </row>
    <row r="861" spans="1:7" x14ac:dyDescent="0.3">
      <c r="A861" s="1" t="s">
        <v>19</v>
      </c>
      <c r="B861">
        <v>2019</v>
      </c>
      <c r="C861" s="1" t="s">
        <v>64</v>
      </c>
      <c r="D861" s="1" t="s">
        <v>69</v>
      </c>
      <c r="E861">
        <v>1553050.59</v>
      </c>
      <c r="F861">
        <v>63692910.030000001</v>
      </c>
      <c r="G861">
        <v>31</v>
      </c>
    </row>
    <row r="862" spans="1:7" x14ac:dyDescent="0.3">
      <c r="A862" s="1" t="s">
        <v>19</v>
      </c>
      <c r="B862">
        <v>2019</v>
      </c>
      <c r="C862" s="1" t="s">
        <v>64</v>
      </c>
      <c r="D862" s="1" t="s">
        <v>70</v>
      </c>
      <c r="E862">
        <v>1751585.21</v>
      </c>
      <c r="F862">
        <v>218698342.36000001</v>
      </c>
      <c r="G862">
        <v>567528.12</v>
      </c>
    </row>
    <row r="863" spans="1:7" x14ac:dyDescent="0.3">
      <c r="A863" s="1" t="s">
        <v>19</v>
      </c>
      <c r="B863">
        <v>2019</v>
      </c>
      <c r="C863" s="1" t="s">
        <v>64</v>
      </c>
      <c r="D863" s="1" t="s">
        <v>71</v>
      </c>
      <c r="E863">
        <v>803065.1</v>
      </c>
      <c r="F863">
        <v>195558801</v>
      </c>
      <c r="G863">
        <v>396478</v>
      </c>
    </row>
    <row r="864" spans="1:7" x14ac:dyDescent="0.3">
      <c r="A864" s="1" t="s">
        <v>19</v>
      </c>
      <c r="B864">
        <v>2019</v>
      </c>
      <c r="C864" s="1" t="s">
        <v>64</v>
      </c>
      <c r="D864" s="1" t="s">
        <v>72</v>
      </c>
      <c r="E864">
        <v>8088416.8700000001</v>
      </c>
      <c r="F864">
        <v>167036481.69</v>
      </c>
      <c r="G864">
        <v>0</v>
      </c>
    </row>
    <row r="865" spans="1:7" x14ac:dyDescent="0.3">
      <c r="A865" s="1" t="s">
        <v>19</v>
      </c>
      <c r="B865">
        <v>2019</v>
      </c>
      <c r="C865" s="1" t="s">
        <v>64</v>
      </c>
      <c r="D865" s="1" t="s">
        <v>74</v>
      </c>
      <c r="E865">
        <v>0</v>
      </c>
      <c r="F865">
        <v>0</v>
      </c>
      <c r="G865">
        <v>0</v>
      </c>
    </row>
    <row r="866" spans="1:7" x14ac:dyDescent="0.3">
      <c r="A866" s="1" t="s">
        <v>19</v>
      </c>
      <c r="B866">
        <v>2020</v>
      </c>
      <c r="C866" s="1" t="s">
        <v>63</v>
      </c>
      <c r="D866" s="1" t="s">
        <v>65</v>
      </c>
      <c r="E866">
        <v>117781.23</v>
      </c>
      <c r="F866">
        <v>16786736</v>
      </c>
      <c r="G866">
        <v>37381</v>
      </c>
    </row>
    <row r="867" spans="1:7" x14ac:dyDescent="0.3">
      <c r="A867" s="1" t="s">
        <v>19</v>
      </c>
      <c r="B867">
        <v>2020</v>
      </c>
      <c r="C867" s="1" t="s">
        <v>63</v>
      </c>
      <c r="D867" s="1" t="s">
        <v>66</v>
      </c>
      <c r="E867">
        <v>60564.13</v>
      </c>
      <c r="F867">
        <v>46843</v>
      </c>
      <c r="G867">
        <v>0</v>
      </c>
    </row>
    <row r="868" spans="1:7" x14ac:dyDescent="0.3">
      <c r="A868" s="1" t="s">
        <v>19</v>
      </c>
      <c r="B868">
        <v>2020</v>
      </c>
      <c r="C868" s="1" t="s">
        <v>63</v>
      </c>
      <c r="D868" s="1" t="s">
        <v>67</v>
      </c>
      <c r="E868">
        <v>502958.27</v>
      </c>
      <c r="F868">
        <v>2210661</v>
      </c>
      <c r="G868">
        <v>5249</v>
      </c>
    </row>
    <row r="869" spans="1:7" x14ac:dyDescent="0.3">
      <c r="A869" s="1" t="s">
        <v>19</v>
      </c>
      <c r="B869">
        <v>2020</v>
      </c>
      <c r="C869" s="1" t="s">
        <v>63</v>
      </c>
      <c r="D869" s="1" t="s">
        <v>68</v>
      </c>
      <c r="E869">
        <v>44029</v>
      </c>
      <c r="F869">
        <v>510965</v>
      </c>
      <c r="G869">
        <v>0</v>
      </c>
    </row>
    <row r="870" spans="1:7" x14ac:dyDescent="0.3">
      <c r="A870" s="1" t="s">
        <v>19</v>
      </c>
      <c r="B870">
        <v>2020</v>
      </c>
      <c r="C870" s="1" t="s">
        <v>64</v>
      </c>
      <c r="D870" s="1" t="s">
        <v>69</v>
      </c>
      <c r="E870">
        <v>1545425.13</v>
      </c>
      <c r="F870">
        <v>61093250</v>
      </c>
      <c r="G870">
        <v>9043</v>
      </c>
    </row>
    <row r="871" spans="1:7" x14ac:dyDescent="0.3">
      <c r="A871" s="1" t="s">
        <v>19</v>
      </c>
      <c r="B871">
        <v>2020</v>
      </c>
      <c r="C871" s="1" t="s">
        <v>64</v>
      </c>
      <c r="D871" s="1" t="s">
        <v>70</v>
      </c>
      <c r="E871">
        <v>1778910.64</v>
      </c>
      <c r="F871">
        <v>201703192</v>
      </c>
      <c r="G871">
        <v>525536</v>
      </c>
    </row>
    <row r="872" spans="1:7" x14ac:dyDescent="0.3">
      <c r="A872" s="1" t="s">
        <v>19</v>
      </c>
      <c r="B872">
        <v>2020</v>
      </c>
      <c r="C872" s="1" t="s">
        <v>64</v>
      </c>
      <c r="D872" s="1" t="s">
        <v>71</v>
      </c>
      <c r="E872">
        <v>876589.45</v>
      </c>
      <c r="F872">
        <v>190399909</v>
      </c>
      <c r="G872">
        <v>391965</v>
      </c>
    </row>
    <row r="873" spans="1:7" x14ac:dyDescent="0.3">
      <c r="A873" s="1" t="s">
        <v>19</v>
      </c>
      <c r="B873">
        <v>2020</v>
      </c>
      <c r="C873" s="1" t="s">
        <v>64</v>
      </c>
      <c r="D873" s="1" t="s">
        <v>72</v>
      </c>
      <c r="E873">
        <v>8219058.1500000004</v>
      </c>
      <c r="F873">
        <v>177598839</v>
      </c>
      <c r="G873">
        <v>0</v>
      </c>
    </row>
    <row r="874" spans="1:7" x14ac:dyDescent="0.3">
      <c r="A874" s="1" t="s">
        <v>19</v>
      </c>
      <c r="B874">
        <v>2020</v>
      </c>
      <c r="C874" s="1" t="s">
        <v>64</v>
      </c>
      <c r="D874" s="1" t="s">
        <v>74</v>
      </c>
      <c r="E874">
        <v>0</v>
      </c>
      <c r="F874">
        <v>0</v>
      </c>
      <c r="G874">
        <v>0</v>
      </c>
    </row>
    <row r="875" spans="1:7" x14ac:dyDescent="0.3">
      <c r="A875" s="1" t="s">
        <v>19</v>
      </c>
      <c r="B875">
        <v>2021</v>
      </c>
      <c r="C875" s="1" t="s">
        <v>63</v>
      </c>
      <c r="D875" s="1" t="s">
        <v>65</v>
      </c>
      <c r="E875">
        <v>183170.88</v>
      </c>
      <c r="F875">
        <v>16786736</v>
      </c>
      <c r="G875">
        <v>38092</v>
      </c>
    </row>
    <row r="876" spans="1:7" x14ac:dyDescent="0.3">
      <c r="A876" s="1" t="s">
        <v>19</v>
      </c>
      <c r="B876">
        <v>2021</v>
      </c>
      <c r="C876" s="1" t="s">
        <v>63</v>
      </c>
      <c r="D876" s="1" t="s">
        <v>66</v>
      </c>
      <c r="E876">
        <v>61024.99</v>
      </c>
      <c r="F876">
        <v>211986</v>
      </c>
      <c r="G876">
        <v>0</v>
      </c>
    </row>
    <row r="877" spans="1:7" x14ac:dyDescent="0.3">
      <c r="A877" s="1" t="s">
        <v>19</v>
      </c>
      <c r="B877">
        <v>2021</v>
      </c>
      <c r="C877" s="1" t="s">
        <v>63</v>
      </c>
      <c r="D877" s="1" t="s">
        <v>67</v>
      </c>
      <c r="E877">
        <v>530898.61</v>
      </c>
      <c r="F877">
        <v>2210662</v>
      </c>
      <c r="G877">
        <v>6137</v>
      </c>
    </row>
    <row r="878" spans="1:7" x14ac:dyDescent="0.3">
      <c r="A878" s="1" t="s">
        <v>19</v>
      </c>
      <c r="B878">
        <v>2021</v>
      </c>
      <c r="C878" s="1" t="s">
        <v>63</v>
      </c>
      <c r="D878" s="1" t="s">
        <v>68</v>
      </c>
      <c r="E878">
        <v>44098.96</v>
      </c>
      <c r="F878">
        <v>510965</v>
      </c>
      <c r="G878">
        <v>0</v>
      </c>
    </row>
    <row r="879" spans="1:7" x14ac:dyDescent="0.3">
      <c r="A879" s="1" t="s">
        <v>19</v>
      </c>
      <c r="B879">
        <v>2021</v>
      </c>
      <c r="C879" s="1" t="s">
        <v>64</v>
      </c>
      <c r="D879" s="1" t="s">
        <v>69</v>
      </c>
      <c r="E879">
        <v>1602278.83</v>
      </c>
      <c r="F879">
        <v>60946736</v>
      </c>
      <c r="G879">
        <v>0</v>
      </c>
    </row>
    <row r="880" spans="1:7" x14ac:dyDescent="0.3">
      <c r="A880" s="1" t="s">
        <v>19</v>
      </c>
      <c r="B880">
        <v>2021</v>
      </c>
      <c r="C880" s="1" t="s">
        <v>64</v>
      </c>
      <c r="D880" s="1" t="s">
        <v>70</v>
      </c>
      <c r="E880">
        <v>1697903.01</v>
      </c>
      <c r="F880">
        <v>212745306</v>
      </c>
      <c r="G880">
        <v>519651</v>
      </c>
    </row>
    <row r="881" spans="1:7" x14ac:dyDescent="0.3">
      <c r="A881" s="1" t="s">
        <v>19</v>
      </c>
      <c r="B881">
        <v>2021</v>
      </c>
      <c r="C881" s="1" t="s">
        <v>64</v>
      </c>
      <c r="D881" s="1" t="s">
        <v>71</v>
      </c>
      <c r="E881">
        <v>857114.97</v>
      </c>
      <c r="F881">
        <v>169250656</v>
      </c>
      <c r="G881">
        <v>366355</v>
      </c>
    </row>
    <row r="882" spans="1:7" x14ac:dyDescent="0.3">
      <c r="A882" s="1" t="s">
        <v>19</v>
      </c>
      <c r="B882">
        <v>2021</v>
      </c>
      <c r="C882" s="1" t="s">
        <v>64</v>
      </c>
      <c r="D882" s="1" t="s">
        <v>72</v>
      </c>
      <c r="E882">
        <v>8362021.5099999998</v>
      </c>
      <c r="F882">
        <v>177619037</v>
      </c>
      <c r="G882">
        <v>0</v>
      </c>
    </row>
    <row r="883" spans="1:7" x14ac:dyDescent="0.3">
      <c r="A883" s="1" t="s">
        <v>19</v>
      </c>
      <c r="B883">
        <v>2021</v>
      </c>
      <c r="C883" s="1" t="s">
        <v>64</v>
      </c>
      <c r="D883" s="1" t="s">
        <v>74</v>
      </c>
      <c r="E883">
        <v>0</v>
      </c>
      <c r="F883">
        <v>0</v>
      </c>
      <c r="G883">
        <v>0</v>
      </c>
    </row>
    <row r="884" spans="1:7" x14ac:dyDescent="0.3">
      <c r="A884" s="1" t="s">
        <v>20</v>
      </c>
      <c r="B884">
        <v>2015</v>
      </c>
      <c r="C884" s="1" t="s">
        <v>63</v>
      </c>
      <c r="D884" s="1" t="s">
        <v>65</v>
      </c>
      <c r="E884">
        <v>0</v>
      </c>
      <c r="F884">
        <v>0</v>
      </c>
      <c r="G884">
        <v>0</v>
      </c>
    </row>
    <row r="885" spans="1:7" x14ac:dyDescent="0.3">
      <c r="A885" s="1" t="s">
        <v>20</v>
      </c>
      <c r="B885">
        <v>2015</v>
      </c>
      <c r="C885" s="1" t="s">
        <v>63</v>
      </c>
      <c r="D885" s="1" t="s">
        <v>66</v>
      </c>
      <c r="E885">
        <v>22146</v>
      </c>
      <c r="F885">
        <v>398595</v>
      </c>
      <c r="G885">
        <v>1109</v>
      </c>
    </row>
    <row r="886" spans="1:7" x14ac:dyDescent="0.3">
      <c r="A886" s="1" t="s">
        <v>20</v>
      </c>
      <c r="B886">
        <v>2015</v>
      </c>
      <c r="C886" s="1" t="s">
        <v>63</v>
      </c>
      <c r="D886" s="1" t="s">
        <v>67</v>
      </c>
      <c r="E886">
        <v>863547</v>
      </c>
      <c r="F886">
        <v>29601624</v>
      </c>
      <c r="G886">
        <v>81794</v>
      </c>
    </row>
    <row r="887" spans="1:7" x14ac:dyDescent="0.3">
      <c r="A887" s="1" t="s">
        <v>20</v>
      </c>
      <c r="B887">
        <v>2015</v>
      </c>
      <c r="C887" s="1" t="s">
        <v>63</v>
      </c>
      <c r="D887" s="1" t="s">
        <v>68</v>
      </c>
      <c r="E887">
        <v>252446</v>
      </c>
      <c r="F887">
        <v>6632446</v>
      </c>
      <c r="G887">
        <v>0</v>
      </c>
    </row>
    <row r="888" spans="1:7" x14ac:dyDescent="0.3">
      <c r="A888" s="1" t="s">
        <v>20</v>
      </c>
      <c r="B888">
        <v>2015</v>
      </c>
      <c r="C888" s="1" t="s">
        <v>64</v>
      </c>
      <c r="D888" s="1" t="s">
        <v>69</v>
      </c>
      <c r="E888">
        <v>9061993</v>
      </c>
      <c r="F888">
        <v>380693541</v>
      </c>
      <c r="G888">
        <v>0</v>
      </c>
    </row>
    <row r="889" spans="1:7" x14ac:dyDescent="0.3">
      <c r="A889" s="1" t="s">
        <v>20</v>
      </c>
      <c r="B889">
        <v>2015</v>
      </c>
      <c r="C889" s="1" t="s">
        <v>64</v>
      </c>
      <c r="D889" s="1" t="s">
        <v>70</v>
      </c>
      <c r="E889">
        <v>13533269</v>
      </c>
      <c r="F889">
        <v>1500558899</v>
      </c>
      <c r="G889">
        <v>3568777</v>
      </c>
    </row>
    <row r="890" spans="1:7" x14ac:dyDescent="0.3">
      <c r="A890" s="1" t="s">
        <v>20</v>
      </c>
      <c r="B890">
        <v>2015</v>
      </c>
      <c r="C890" s="1" t="s">
        <v>64</v>
      </c>
      <c r="D890" s="1" t="s">
        <v>71</v>
      </c>
      <c r="E890">
        <v>969114</v>
      </c>
      <c r="F890">
        <v>173481847</v>
      </c>
      <c r="G890">
        <v>299313</v>
      </c>
    </row>
    <row r="891" spans="1:7" x14ac:dyDescent="0.3">
      <c r="A891" s="1" t="s">
        <v>20</v>
      </c>
      <c r="B891">
        <v>2015</v>
      </c>
      <c r="C891" s="1" t="s">
        <v>64</v>
      </c>
      <c r="D891" s="1" t="s">
        <v>72</v>
      </c>
      <c r="E891">
        <v>47579466</v>
      </c>
      <c r="F891">
        <v>1315218147</v>
      </c>
      <c r="G891">
        <v>0</v>
      </c>
    </row>
    <row r="892" spans="1:7" x14ac:dyDescent="0.3">
      <c r="A892" s="1" t="s">
        <v>20</v>
      </c>
      <c r="B892">
        <v>2015</v>
      </c>
      <c r="C892" s="1" t="s">
        <v>64</v>
      </c>
      <c r="D892" s="1" t="s">
        <v>74</v>
      </c>
      <c r="E892">
        <v>0</v>
      </c>
      <c r="F892">
        <v>0</v>
      </c>
      <c r="G892">
        <v>0</v>
      </c>
    </row>
    <row r="893" spans="1:7" x14ac:dyDescent="0.3">
      <c r="A893" s="1" t="s">
        <v>20</v>
      </c>
      <c r="B893">
        <v>2016</v>
      </c>
      <c r="C893" s="1" t="s">
        <v>63</v>
      </c>
      <c r="D893" s="1" t="s">
        <v>65</v>
      </c>
      <c r="E893">
        <v>0</v>
      </c>
      <c r="F893">
        <v>0</v>
      </c>
      <c r="G893">
        <v>0</v>
      </c>
    </row>
    <row r="894" spans="1:7" x14ac:dyDescent="0.3">
      <c r="A894" s="1" t="s">
        <v>20</v>
      </c>
      <c r="B894">
        <v>2016</v>
      </c>
      <c r="C894" s="1" t="s">
        <v>63</v>
      </c>
      <c r="D894" s="1" t="s">
        <v>66</v>
      </c>
      <c r="E894">
        <v>23025</v>
      </c>
      <c r="F894">
        <v>398391</v>
      </c>
      <c r="G894">
        <v>1106</v>
      </c>
    </row>
    <row r="895" spans="1:7" x14ac:dyDescent="0.3">
      <c r="A895" s="1" t="s">
        <v>20</v>
      </c>
      <c r="B895">
        <v>2016</v>
      </c>
      <c r="C895" s="1" t="s">
        <v>63</v>
      </c>
      <c r="D895" s="1" t="s">
        <v>67</v>
      </c>
      <c r="E895">
        <v>860755</v>
      </c>
      <c r="F895">
        <v>26743190</v>
      </c>
      <c r="G895">
        <v>73715</v>
      </c>
    </row>
    <row r="896" spans="1:7" x14ac:dyDescent="0.3">
      <c r="A896" s="1" t="s">
        <v>20</v>
      </c>
      <c r="B896">
        <v>2016</v>
      </c>
      <c r="C896" s="1" t="s">
        <v>63</v>
      </c>
      <c r="D896" s="1" t="s">
        <v>68</v>
      </c>
      <c r="E896">
        <v>251785</v>
      </c>
      <c r="F896">
        <v>6519441</v>
      </c>
      <c r="G896">
        <v>0</v>
      </c>
    </row>
    <row r="897" spans="1:7" x14ac:dyDescent="0.3">
      <c r="A897" s="1" t="s">
        <v>20</v>
      </c>
      <c r="B897">
        <v>2016</v>
      </c>
      <c r="C897" s="1" t="s">
        <v>64</v>
      </c>
      <c r="D897" s="1" t="s">
        <v>69</v>
      </c>
      <c r="E897">
        <v>9306343</v>
      </c>
      <c r="F897">
        <v>383017500</v>
      </c>
      <c r="G897">
        <v>0</v>
      </c>
    </row>
    <row r="898" spans="1:7" x14ac:dyDescent="0.3">
      <c r="A898" s="1" t="s">
        <v>20</v>
      </c>
      <c r="B898">
        <v>2016</v>
      </c>
      <c r="C898" s="1" t="s">
        <v>64</v>
      </c>
      <c r="D898" s="1" t="s">
        <v>70</v>
      </c>
      <c r="E898">
        <v>13995331</v>
      </c>
      <c r="F898">
        <v>1514388922</v>
      </c>
      <c r="G898">
        <v>3605382</v>
      </c>
    </row>
    <row r="899" spans="1:7" x14ac:dyDescent="0.3">
      <c r="A899" s="1" t="s">
        <v>20</v>
      </c>
      <c r="B899">
        <v>2016</v>
      </c>
      <c r="C899" s="1" t="s">
        <v>64</v>
      </c>
      <c r="D899" s="1" t="s">
        <v>71</v>
      </c>
      <c r="E899">
        <v>1092125</v>
      </c>
      <c r="F899">
        <v>181672556</v>
      </c>
      <c r="G899">
        <v>309832</v>
      </c>
    </row>
    <row r="900" spans="1:7" x14ac:dyDescent="0.3">
      <c r="A900" s="1" t="s">
        <v>20</v>
      </c>
      <c r="B900">
        <v>2016</v>
      </c>
      <c r="C900" s="1" t="s">
        <v>64</v>
      </c>
      <c r="D900" s="1" t="s">
        <v>72</v>
      </c>
      <c r="E900">
        <v>48784495</v>
      </c>
      <c r="F900">
        <v>1340425217</v>
      </c>
      <c r="G900">
        <v>0</v>
      </c>
    </row>
    <row r="901" spans="1:7" x14ac:dyDescent="0.3">
      <c r="A901" s="1" t="s">
        <v>20</v>
      </c>
      <c r="B901">
        <v>2016</v>
      </c>
      <c r="C901" s="1" t="s">
        <v>64</v>
      </c>
      <c r="D901" s="1" t="s">
        <v>74</v>
      </c>
      <c r="E901">
        <v>0</v>
      </c>
      <c r="F901">
        <v>0</v>
      </c>
      <c r="G901">
        <v>0</v>
      </c>
    </row>
    <row r="902" spans="1:7" x14ac:dyDescent="0.3">
      <c r="A902" s="1" t="s">
        <v>20</v>
      </c>
      <c r="B902">
        <v>2017</v>
      </c>
      <c r="C902" s="1" t="s">
        <v>63</v>
      </c>
      <c r="D902" s="1" t="s">
        <v>65</v>
      </c>
      <c r="E902">
        <v>0</v>
      </c>
      <c r="F902">
        <v>0</v>
      </c>
      <c r="G902">
        <v>0</v>
      </c>
    </row>
    <row r="903" spans="1:7" x14ac:dyDescent="0.3">
      <c r="A903" s="1" t="s">
        <v>20</v>
      </c>
      <c r="B903">
        <v>2017</v>
      </c>
      <c r="C903" s="1" t="s">
        <v>63</v>
      </c>
      <c r="D903" s="1" t="s">
        <v>66</v>
      </c>
      <c r="E903">
        <v>22148</v>
      </c>
      <c r="F903">
        <v>380813</v>
      </c>
      <c r="G903">
        <v>1055</v>
      </c>
    </row>
    <row r="904" spans="1:7" x14ac:dyDescent="0.3">
      <c r="A904" s="1" t="s">
        <v>20</v>
      </c>
      <c r="B904">
        <v>2017</v>
      </c>
      <c r="C904" s="1" t="s">
        <v>63</v>
      </c>
      <c r="D904" s="1" t="s">
        <v>67</v>
      </c>
      <c r="E904">
        <v>842027</v>
      </c>
      <c r="F904">
        <v>24351686</v>
      </c>
      <c r="G904">
        <v>67705</v>
      </c>
    </row>
    <row r="905" spans="1:7" x14ac:dyDescent="0.3">
      <c r="A905" s="1" t="s">
        <v>20</v>
      </c>
      <c r="B905">
        <v>2017</v>
      </c>
      <c r="C905" s="1" t="s">
        <v>63</v>
      </c>
      <c r="D905" s="1" t="s">
        <v>68</v>
      </c>
      <c r="E905">
        <v>251868</v>
      </c>
      <c r="F905">
        <v>6450787</v>
      </c>
      <c r="G905">
        <v>0</v>
      </c>
    </row>
    <row r="906" spans="1:7" x14ac:dyDescent="0.3">
      <c r="A906" s="1" t="s">
        <v>20</v>
      </c>
      <c r="B906">
        <v>2017</v>
      </c>
      <c r="C906" s="1" t="s">
        <v>64</v>
      </c>
      <c r="D906" s="1" t="s">
        <v>69</v>
      </c>
      <c r="E906">
        <v>9337486</v>
      </c>
      <c r="F906">
        <v>372023018</v>
      </c>
      <c r="G906">
        <v>0</v>
      </c>
    </row>
    <row r="907" spans="1:7" x14ac:dyDescent="0.3">
      <c r="A907" s="1" t="s">
        <v>20</v>
      </c>
      <c r="B907">
        <v>2017</v>
      </c>
      <c r="C907" s="1" t="s">
        <v>64</v>
      </c>
      <c r="D907" s="1" t="s">
        <v>70</v>
      </c>
      <c r="E907">
        <v>14045901</v>
      </c>
      <c r="F907">
        <v>1490086668</v>
      </c>
      <c r="G907">
        <v>3508172</v>
      </c>
    </row>
    <row r="908" spans="1:7" x14ac:dyDescent="0.3">
      <c r="A908" s="1" t="s">
        <v>20</v>
      </c>
      <c r="B908">
        <v>2017</v>
      </c>
      <c r="C908" s="1" t="s">
        <v>64</v>
      </c>
      <c r="D908" s="1" t="s">
        <v>71</v>
      </c>
      <c r="E908">
        <v>1102867</v>
      </c>
      <c r="F908">
        <v>183958479</v>
      </c>
      <c r="G908">
        <v>321747</v>
      </c>
    </row>
    <row r="909" spans="1:7" x14ac:dyDescent="0.3">
      <c r="A909" s="1" t="s">
        <v>20</v>
      </c>
      <c r="B909">
        <v>2017</v>
      </c>
      <c r="C909" s="1" t="s">
        <v>64</v>
      </c>
      <c r="D909" s="1" t="s">
        <v>72</v>
      </c>
      <c r="E909">
        <v>50022073</v>
      </c>
      <c r="F909">
        <v>1254639134</v>
      </c>
      <c r="G909">
        <v>0</v>
      </c>
    </row>
    <row r="910" spans="1:7" x14ac:dyDescent="0.3">
      <c r="A910" s="1" t="s">
        <v>20</v>
      </c>
      <c r="B910">
        <v>2017</v>
      </c>
      <c r="C910" s="1" t="s">
        <v>64</v>
      </c>
      <c r="D910" s="1" t="s">
        <v>74</v>
      </c>
      <c r="E910">
        <v>0</v>
      </c>
      <c r="F910">
        <v>0</v>
      </c>
      <c r="G910">
        <v>0</v>
      </c>
    </row>
    <row r="911" spans="1:7" x14ac:dyDescent="0.3">
      <c r="A911" s="1" t="s">
        <v>20</v>
      </c>
      <c r="B911">
        <v>2018</v>
      </c>
      <c r="C911" s="1" t="s">
        <v>63</v>
      </c>
      <c r="D911" s="1" t="s">
        <v>65</v>
      </c>
      <c r="E911">
        <v>0</v>
      </c>
      <c r="F911">
        <v>0</v>
      </c>
      <c r="G911">
        <v>0</v>
      </c>
    </row>
    <row r="912" spans="1:7" x14ac:dyDescent="0.3">
      <c r="A912" s="1" t="s">
        <v>20</v>
      </c>
      <c r="B912">
        <v>2018</v>
      </c>
      <c r="C912" s="1" t="s">
        <v>63</v>
      </c>
      <c r="D912" s="1" t="s">
        <v>66</v>
      </c>
      <c r="E912">
        <v>18794</v>
      </c>
      <c r="F912">
        <v>288925</v>
      </c>
      <c r="G912">
        <v>807</v>
      </c>
    </row>
    <row r="913" spans="1:7" x14ac:dyDescent="0.3">
      <c r="A913" s="1" t="s">
        <v>20</v>
      </c>
      <c r="B913">
        <v>2018</v>
      </c>
      <c r="C913" s="1" t="s">
        <v>63</v>
      </c>
      <c r="D913" s="1" t="s">
        <v>67</v>
      </c>
      <c r="E913">
        <v>918344</v>
      </c>
      <c r="F913">
        <v>19041968</v>
      </c>
      <c r="G913">
        <v>52803</v>
      </c>
    </row>
    <row r="914" spans="1:7" x14ac:dyDescent="0.3">
      <c r="A914" s="1" t="s">
        <v>20</v>
      </c>
      <c r="B914">
        <v>2018</v>
      </c>
      <c r="C914" s="1" t="s">
        <v>63</v>
      </c>
      <c r="D914" s="1" t="s">
        <v>68</v>
      </c>
      <c r="E914">
        <v>257823</v>
      </c>
      <c r="F914">
        <v>6492425</v>
      </c>
      <c r="G914">
        <v>0</v>
      </c>
    </row>
    <row r="915" spans="1:7" x14ac:dyDescent="0.3">
      <c r="A915" s="1" t="s">
        <v>20</v>
      </c>
      <c r="B915">
        <v>2018</v>
      </c>
      <c r="C915" s="1" t="s">
        <v>64</v>
      </c>
      <c r="D915" s="1" t="s">
        <v>69</v>
      </c>
      <c r="E915">
        <v>9585082</v>
      </c>
      <c r="F915">
        <v>382745395</v>
      </c>
      <c r="G915">
        <v>0</v>
      </c>
    </row>
    <row r="916" spans="1:7" x14ac:dyDescent="0.3">
      <c r="A916" s="1" t="s">
        <v>20</v>
      </c>
      <c r="B916">
        <v>2018</v>
      </c>
      <c r="C916" s="1" t="s">
        <v>64</v>
      </c>
      <c r="D916" s="1" t="s">
        <v>70</v>
      </c>
      <c r="E916">
        <v>14732710</v>
      </c>
      <c r="F916">
        <v>1525669859</v>
      </c>
      <c r="G916">
        <v>3566817</v>
      </c>
    </row>
    <row r="917" spans="1:7" x14ac:dyDescent="0.3">
      <c r="A917" s="1" t="s">
        <v>20</v>
      </c>
      <c r="B917">
        <v>2018</v>
      </c>
      <c r="C917" s="1" t="s">
        <v>64</v>
      </c>
      <c r="D917" s="1" t="s">
        <v>71</v>
      </c>
      <c r="E917">
        <v>1302097</v>
      </c>
      <c r="F917">
        <v>223509398</v>
      </c>
      <c r="G917">
        <v>382630</v>
      </c>
    </row>
    <row r="918" spans="1:7" x14ac:dyDescent="0.3">
      <c r="A918" s="1" t="s">
        <v>20</v>
      </c>
      <c r="B918">
        <v>2018</v>
      </c>
      <c r="C918" s="1" t="s">
        <v>64</v>
      </c>
      <c r="D918" s="1" t="s">
        <v>72</v>
      </c>
      <c r="E918">
        <v>51892599</v>
      </c>
      <c r="F918">
        <v>1354833716</v>
      </c>
      <c r="G918">
        <v>0</v>
      </c>
    </row>
    <row r="919" spans="1:7" x14ac:dyDescent="0.3">
      <c r="A919" s="1" t="s">
        <v>20</v>
      </c>
      <c r="B919">
        <v>2018</v>
      </c>
      <c r="C919" s="1" t="s">
        <v>64</v>
      </c>
      <c r="D919" s="1" t="s">
        <v>74</v>
      </c>
      <c r="E919">
        <v>0</v>
      </c>
      <c r="F919">
        <v>0</v>
      </c>
      <c r="G919">
        <v>0</v>
      </c>
    </row>
    <row r="920" spans="1:7" x14ac:dyDescent="0.3">
      <c r="A920" s="1" t="s">
        <v>20</v>
      </c>
      <c r="B920">
        <v>2019</v>
      </c>
      <c r="C920" s="1" t="s">
        <v>63</v>
      </c>
      <c r="D920" s="1" t="s">
        <v>65</v>
      </c>
      <c r="E920">
        <v>0</v>
      </c>
      <c r="F920">
        <v>0</v>
      </c>
      <c r="G920">
        <v>0</v>
      </c>
    </row>
    <row r="921" spans="1:7" x14ac:dyDescent="0.3">
      <c r="A921" s="1" t="s">
        <v>20</v>
      </c>
      <c r="B921">
        <v>2019</v>
      </c>
      <c r="C921" s="1" t="s">
        <v>63</v>
      </c>
      <c r="D921" s="1" t="s">
        <v>66</v>
      </c>
      <c r="E921">
        <v>16016</v>
      </c>
      <c r="F921">
        <v>256732</v>
      </c>
      <c r="G921">
        <v>715</v>
      </c>
    </row>
    <row r="922" spans="1:7" x14ac:dyDescent="0.3">
      <c r="A922" s="1" t="s">
        <v>20</v>
      </c>
      <c r="B922">
        <v>2019</v>
      </c>
      <c r="C922" s="1" t="s">
        <v>63</v>
      </c>
      <c r="D922" s="1" t="s">
        <v>67</v>
      </c>
      <c r="E922">
        <v>822647</v>
      </c>
      <c r="F922">
        <v>16505588</v>
      </c>
      <c r="G922">
        <v>45639</v>
      </c>
    </row>
    <row r="923" spans="1:7" x14ac:dyDescent="0.3">
      <c r="A923" s="1" t="s">
        <v>20</v>
      </c>
      <c r="B923">
        <v>2019</v>
      </c>
      <c r="C923" s="1" t="s">
        <v>63</v>
      </c>
      <c r="D923" s="1" t="s">
        <v>68</v>
      </c>
      <c r="E923">
        <v>251529</v>
      </c>
      <c r="F923">
        <v>6471332</v>
      </c>
      <c r="G923">
        <v>0</v>
      </c>
    </row>
    <row r="924" spans="1:7" x14ac:dyDescent="0.3">
      <c r="A924" s="1" t="s">
        <v>20</v>
      </c>
      <c r="B924">
        <v>2019</v>
      </c>
      <c r="C924" s="1" t="s">
        <v>64</v>
      </c>
      <c r="D924" s="1" t="s">
        <v>69</v>
      </c>
      <c r="E924">
        <v>9490526</v>
      </c>
      <c r="F924">
        <v>383429432</v>
      </c>
      <c r="G924">
        <v>0</v>
      </c>
    </row>
    <row r="925" spans="1:7" x14ac:dyDescent="0.3">
      <c r="A925" s="1" t="s">
        <v>20</v>
      </c>
      <c r="B925">
        <v>2019</v>
      </c>
      <c r="C925" s="1" t="s">
        <v>64</v>
      </c>
      <c r="D925" s="1" t="s">
        <v>70</v>
      </c>
      <c r="E925">
        <v>13770686</v>
      </c>
      <c r="F925">
        <v>1460691155</v>
      </c>
      <c r="G925">
        <v>3431140</v>
      </c>
    </row>
    <row r="926" spans="1:7" x14ac:dyDescent="0.3">
      <c r="A926" s="1" t="s">
        <v>20</v>
      </c>
      <c r="B926">
        <v>2019</v>
      </c>
      <c r="C926" s="1" t="s">
        <v>64</v>
      </c>
      <c r="D926" s="1" t="s">
        <v>71</v>
      </c>
      <c r="E926">
        <v>1505004</v>
      </c>
      <c r="F926">
        <v>256791117</v>
      </c>
      <c r="G926">
        <v>433414</v>
      </c>
    </row>
    <row r="927" spans="1:7" x14ac:dyDescent="0.3">
      <c r="A927" s="1" t="s">
        <v>20</v>
      </c>
      <c r="B927">
        <v>2019</v>
      </c>
      <c r="C927" s="1" t="s">
        <v>64</v>
      </c>
      <c r="D927" s="1" t="s">
        <v>72</v>
      </c>
      <c r="E927">
        <v>51270659</v>
      </c>
      <c r="F927">
        <v>1319309098</v>
      </c>
      <c r="G927">
        <v>0</v>
      </c>
    </row>
    <row r="928" spans="1:7" x14ac:dyDescent="0.3">
      <c r="A928" s="1" t="s">
        <v>20</v>
      </c>
      <c r="B928">
        <v>2019</v>
      </c>
      <c r="C928" s="1" t="s">
        <v>64</v>
      </c>
      <c r="D928" s="1" t="s">
        <v>74</v>
      </c>
      <c r="E928">
        <v>0</v>
      </c>
      <c r="F928">
        <v>0</v>
      </c>
      <c r="G928">
        <v>0</v>
      </c>
    </row>
    <row r="929" spans="1:7" x14ac:dyDescent="0.3">
      <c r="A929" s="1" t="s">
        <v>20</v>
      </c>
      <c r="B929">
        <v>2020</v>
      </c>
      <c r="C929" s="1" t="s">
        <v>63</v>
      </c>
      <c r="D929" s="1" t="s">
        <v>65</v>
      </c>
      <c r="E929">
        <v>0</v>
      </c>
      <c r="F929">
        <v>0</v>
      </c>
      <c r="G929">
        <v>0</v>
      </c>
    </row>
    <row r="930" spans="1:7" x14ac:dyDescent="0.3">
      <c r="A930" s="1" t="s">
        <v>20</v>
      </c>
      <c r="B930">
        <v>2020</v>
      </c>
      <c r="C930" s="1" t="s">
        <v>63</v>
      </c>
      <c r="D930" s="1" t="s">
        <v>66</v>
      </c>
      <c r="E930">
        <v>22704</v>
      </c>
      <c r="F930">
        <v>256857</v>
      </c>
      <c r="G930">
        <v>656</v>
      </c>
    </row>
    <row r="931" spans="1:7" x14ac:dyDescent="0.3">
      <c r="A931" s="1" t="s">
        <v>20</v>
      </c>
      <c r="B931">
        <v>2020</v>
      </c>
      <c r="C931" s="1" t="s">
        <v>63</v>
      </c>
      <c r="D931" s="1" t="s">
        <v>67</v>
      </c>
      <c r="E931">
        <v>890745</v>
      </c>
      <c r="F931">
        <v>14386100</v>
      </c>
      <c r="G931">
        <v>40980</v>
      </c>
    </row>
    <row r="932" spans="1:7" x14ac:dyDescent="0.3">
      <c r="A932" s="1" t="s">
        <v>20</v>
      </c>
      <c r="B932">
        <v>2020</v>
      </c>
      <c r="C932" s="1" t="s">
        <v>63</v>
      </c>
      <c r="D932" s="1" t="s">
        <v>68</v>
      </c>
      <c r="E932">
        <v>216365</v>
      </c>
      <c r="F932">
        <v>6393655</v>
      </c>
      <c r="G932">
        <v>0</v>
      </c>
    </row>
    <row r="933" spans="1:7" x14ac:dyDescent="0.3">
      <c r="A933" s="1" t="s">
        <v>20</v>
      </c>
      <c r="B933">
        <v>2020</v>
      </c>
      <c r="C933" s="1" t="s">
        <v>64</v>
      </c>
      <c r="D933" s="1" t="s">
        <v>69</v>
      </c>
      <c r="E933">
        <v>9194089</v>
      </c>
      <c r="F933">
        <v>354046061</v>
      </c>
      <c r="G933">
        <v>359</v>
      </c>
    </row>
    <row r="934" spans="1:7" x14ac:dyDescent="0.3">
      <c r="A934" s="1" t="s">
        <v>20</v>
      </c>
      <c r="B934">
        <v>2020</v>
      </c>
      <c r="C934" s="1" t="s">
        <v>64</v>
      </c>
      <c r="D934" s="1" t="s">
        <v>70</v>
      </c>
      <c r="E934">
        <v>13779839</v>
      </c>
      <c r="F934">
        <v>1405229459</v>
      </c>
      <c r="G934">
        <v>3368089</v>
      </c>
    </row>
    <row r="935" spans="1:7" x14ac:dyDescent="0.3">
      <c r="A935" s="1" t="s">
        <v>20</v>
      </c>
      <c r="B935">
        <v>2020</v>
      </c>
      <c r="C935" s="1" t="s">
        <v>64</v>
      </c>
      <c r="D935" s="1" t="s">
        <v>71</v>
      </c>
      <c r="E935">
        <v>1626615</v>
      </c>
      <c r="F935">
        <v>261353050</v>
      </c>
      <c r="G935">
        <v>453257</v>
      </c>
    </row>
    <row r="936" spans="1:7" x14ac:dyDescent="0.3">
      <c r="A936" s="1" t="s">
        <v>20</v>
      </c>
      <c r="B936">
        <v>2020</v>
      </c>
      <c r="C936" s="1" t="s">
        <v>64</v>
      </c>
      <c r="D936" s="1" t="s">
        <v>72</v>
      </c>
      <c r="E936">
        <v>52914177.990000002</v>
      </c>
      <c r="F936">
        <v>1433403471</v>
      </c>
      <c r="G936">
        <v>0</v>
      </c>
    </row>
    <row r="937" spans="1:7" x14ac:dyDescent="0.3">
      <c r="A937" s="1" t="s">
        <v>20</v>
      </c>
      <c r="B937">
        <v>2020</v>
      </c>
      <c r="C937" s="1" t="s">
        <v>64</v>
      </c>
      <c r="D937" s="1" t="s">
        <v>74</v>
      </c>
      <c r="E937">
        <v>0</v>
      </c>
      <c r="F937">
        <v>0</v>
      </c>
      <c r="G937">
        <v>0</v>
      </c>
    </row>
    <row r="938" spans="1:7" x14ac:dyDescent="0.3">
      <c r="A938" s="1" t="s">
        <v>20</v>
      </c>
      <c r="B938">
        <v>2021</v>
      </c>
      <c r="C938" s="1" t="s">
        <v>63</v>
      </c>
      <c r="D938" s="1" t="s">
        <v>65</v>
      </c>
      <c r="E938">
        <v>0</v>
      </c>
      <c r="F938">
        <v>0</v>
      </c>
      <c r="G938">
        <v>0</v>
      </c>
    </row>
    <row r="939" spans="1:7" x14ac:dyDescent="0.3">
      <c r="A939" s="1" t="s">
        <v>20</v>
      </c>
      <c r="B939">
        <v>2021</v>
      </c>
      <c r="C939" s="1" t="s">
        <v>63</v>
      </c>
      <c r="D939" s="1" t="s">
        <v>66</v>
      </c>
      <c r="E939">
        <v>23140</v>
      </c>
      <c r="F939">
        <v>255183</v>
      </c>
      <c r="G939">
        <v>703</v>
      </c>
    </row>
    <row r="940" spans="1:7" x14ac:dyDescent="0.3">
      <c r="A940" s="1" t="s">
        <v>20</v>
      </c>
      <c r="B940">
        <v>2021</v>
      </c>
      <c r="C940" s="1" t="s">
        <v>63</v>
      </c>
      <c r="D940" s="1" t="s">
        <v>67</v>
      </c>
      <c r="E940">
        <v>885726</v>
      </c>
      <c r="F940">
        <v>14241249</v>
      </c>
      <c r="G940">
        <v>40503</v>
      </c>
    </row>
    <row r="941" spans="1:7" x14ac:dyDescent="0.3">
      <c r="A941" s="1" t="s">
        <v>20</v>
      </c>
      <c r="B941">
        <v>2021</v>
      </c>
      <c r="C941" s="1" t="s">
        <v>63</v>
      </c>
      <c r="D941" s="1" t="s">
        <v>68</v>
      </c>
      <c r="E941">
        <v>285160</v>
      </c>
      <c r="F941">
        <v>6430723</v>
      </c>
      <c r="G941">
        <v>0</v>
      </c>
    </row>
    <row r="942" spans="1:7" x14ac:dyDescent="0.3">
      <c r="A942" s="1" t="s">
        <v>20</v>
      </c>
      <c r="B942">
        <v>2021</v>
      </c>
      <c r="C942" s="1" t="s">
        <v>64</v>
      </c>
      <c r="D942" s="1" t="s">
        <v>69</v>
      </c>
      <c r="E942">
        <v>9470441</v>
      </c>
      <c r="F942">
        <v>362142863</v>
      </c>
      <c r="G942">
        <v>0</v>
      </c>
    </row>
    <row r="943" spans="1:7" x14ac:dyDescent="0.3">
      <c r="A943" s="1" t="s">
        <v>20</v>
      </c>
      <c r="B943">
        <v>2021</v>
      </c>
      <c r="C943" s="1" t="s">
        <v>64</v>
      </c>
      <c r="D943" s="1" t="s">
        <v>70</v>
      </c>
      <c r="E943">
        <v>14179388</v>
      </c>
      <c r="F943">
        <v>1424791044</v>
      </c>
      <c r="G943">
        <v>3400693</v>
      </c>
    </row>
    <row r="944" spans="1:7" x14ac:dyDescent="0.3">
      <c r="A944" s="1" t="s">
        <v>20</v>
      </c>
      <c r="B944">
        <v>2021</v>
      </c>
      <c r="C944" s="1" t="s">
        <v>64</v>
      </c>
      <c r="D944" s="1" t="s">
        <v>71</v>
      </c>
      <c r="E944">
        <v>1729837</v>
      </c>
      <c r="F944">
        <v>271237266</v>
      </c>
      <c r="G944">
        <v>481567</v>
      </c>
    </row>
    <row r="945" spans="1:7" x14ac:dyDescent="0.3">
      <c r="A945" s="1" t="s">
        <v>20</v>
      </c>
      <c r="B945">
        <v>2021</v>
      </c>
      <c r="C945" s="1" t="s">
        <v>64</v>
      </c>
      <c r="D945" s="1" t="s">
        <v>72</v>
      </c>
      <c r="E945">
        <v>54730221</v>
      </c>
      <c r="F945">
        <v>1436562014</v>
      </c>
      <c r="G945">
        <v>0</v>
      </c>
    </row>
    <row r="946" spans="1:7" x14ac:dyDescent="0.3">
      <c r="A946" s="1" t="s">
        <v>20</v>
      </c>
      <c r="B946">
        <v>2021</v>
      </c>
      <c r="C946" s="1" t="s">
        <v>64</v>
      </c>
      <c r="D946" s="1" t="s">
        <v>74</v>
      </c>
      <c r="E946">
        <v>0</v>
      </c>
      <c r="F946">
        <v>0</v>
      </c>
      <c r="G946">
        <v>0</v>
      </c>
    </row>
    <row r="947" spans="1:7" x14ac:dyDescent="0.3">
      <c r="A947" s="1" t="s">
        <v>21</v>
      </c>
      <c r="B947">
        <v>2015</v>
      </c>
      <c r="C947" s="1" t="s">
        <v>63</v>
      </c>
      <c r="D947" s="1" t="s">
        <v>65</v>
      </c>
      <c r="E947">
        <v>260108.83</v>
      </c>
      <c r="F947">
        <v>13548203</v>
      </c>
      <c r="G947">
        <v>137772</v>
      </c>
    </row>
    <row r="948" spans="1:7" x14ac:dyDescent="0.3">
      <c r="A948" s="1" t="s">
        <v>21</v>
      </c>
      <c r="B948">
        <v>2015</v>
      </c>
      <c r="C948" s="1" t="s">
        <v>63</v>
      </c>
      <c r="D948" s="1" t="s">
        <v>66</v>
      </c>
      <c r="E948">
        <v>16258.93</v>
      </c>
      <c r="F948">
        <v>129851</v>
      </c>
      <c r="G948">
        <v>379</v>
      </c>
    </row>
    <row r="949" spans="1:7" x14ac:dyDescent="0.3">
      <c r="A949" s="1" t="s">
        <v>21</v>
      </c>
      <c r="B949">
        <v>2015</v>
      </c>
      <c r="C949" s="1" t="s">
        <v>63</v>
      </c>
      <c r="D949" s="1" t="s">
        <v>67</v>
      </c>
      <c r="E949">
        <v>1069866.08</v>
      </c>
      <c r="F949">
        <v>11394265</v>
      </c>
      <c r="G949">
        <v>12698</v>
      </c>
    </row>
    <row r="950" spans="1:7" x14ac:dyDescent="0.3">
      <c r="A950" s="1" t="s">
        <v>21</v>
      </c>
      <c r="B950">
        <v>2015</v>
      </c>
      <c r="C950" s="1" t="s">
        <v>63</v>
      </c>
      <c r="D950" s="1" t="s">
        <v>68</v>
      </c>
      <c r="E950">
        <v>67588.179999999993</v>
      </c>
      <c r="F950">
        <v>2436845</v>
      </c>
      <c r="G950">
        <v>0</v>
      </c>
    </row>
    <row r="951" spans="1:7" x14ac:dyDescent="0.3">
      <c r="A951" s="1" t="s">
        <v>21</v>
      </c>
      <c r="B951">
        <v>2015</v>
      </c>
      <c r="C951" s="1" t="s">
        <v>64</v>
      </c>
      <c r="D951" s="1" t="s">
        <v>69</v>
      </c>
      <c r="E951">
        <v>4168347.85</v>
      </c>
      <c r="F951">
        <v>200986962</v>
      </c>
      <c r="G951">
        <v>407</v>
      </c>
    </row>
    <row r="952" spans="1:7" x14ac:dyDescent="0.3">
      <c r="A952" s="1" t="s">
        <v>21</v>
      </c>
      <c r="B952">
        <v>2015</v>
      </c>
      <c r="C952" s="1" t="s">
        <v>64</v>
      </c>
      <c r="D952" s="1" t="s">
        <v>70</v>
      </c>
      <c r="E952">
        <v>9377674.1600000001</v>
      </c>
      <c r="F952">
        <v>838432847</v>
      </c>
      <c r="G952">
        <v>1813123</v>
      </c>
    </row>
    <row r="953" spans="1:7" x14ac:dyDescent="0.3">
      <c r="A953" s="1" t="s">
        <v>21</v>
      </c>
      <c r="B953">
        <v>2015</v>
      </c>
      <c r="C953" s="1" t="s">
        <v>64</v>
      </c>
      <c r="D953" s="1" t="s">
        <v>71</v>
      </c>
      <c r="E953">
        <v>1228320.78</v>
      </c>
      <c r="F953">
        <v>207374362</v>
      </c>
      <c r="G953">
        <v>430087</v>
      </c>
    </row>
    <row r="954" spans="1:7" x14ac:dyDescent="0.3">
      <c r="A954" s="1" t="s">
        <v>21</v>
      </c>
      <c r="B954">
        <v>2015</v>
      </c>
      <c r="C954" s="1" t="s">
        <v>64</v>
      </c>
      <c r="D954" s="1" t="s">
        <v>72</v>
      </c>
      <c r="E954">
        <v>16634619.869999999</v>
      </c>
      <c r="F954">
        <v>482639550</v>
      </c>
      <c r="G954">
        <v>0</v>
      </c>
    </row>
    <row r="955" spans="1:7" x14ac:dyDescent="0.3">
      <c r="A955" s="1" t="s">
        <v>21</v>
      </c>
      <c r="B955">
        <v>2015</v>
      </c>
      <c r="C955" s="1" t="s">
        <v>64</v>
      </c>
      <c r="D955" s="1" t="s">
        <v>74</v>
      </c>
      <c r="E955">
        <v>0</v>
      </c>
      <c r="F955">
        <v>0</v>
      </c>
      <c r="G955">
        <v>0</v>
      </c>
    </row>
    <row r="956" spans="1:7" x14ac:dyDescent="0.3">
      <c r="A956" s="1" t="s">
        <v>21</v>
      </c>
      <c r="B956">
        <v>2016</v>
      </c>
      <c r="C956" s="1" t="s">
        <v>63</v>
      </c>
      <c r="D956" s="1" t="s">
        <v>65</v>
      </c>
      <c r="E956">
        <v>281674.05</v>
      </c>
      <c r="F956">
        <v>12911983</v>
      </c>
      <c r="G956">
        <v>148634</v>
      </c>
    </row>
    <row r="957" spans="1:7" x14ac:dyDescent="0.3">
      <c r="A957" s="1" t="s">
        <v>21</v>
      </c>
      <c r="B957">
        <v>2016</v>
      </c>
      <c r="C957" s="1" t="s">
        <v>63</v>
      </c>
      <c r="D957" s="1" t="s">
        <v>66</v>
      </c>
      <c r="E957">
        <v>16538.46</v>
      </c>
      <c r="F957">
        <v>136701</v>
      </c>
      <c r="G957">
        <v>417</v>
      </c>
    </row>
    <row r="958" spans="1:7" x14ac:dyDescent="0.3">
      <c r="A958" s="1" t="s">
        <v>21</v>
      </c>
      <c r="B958">
        <v>2016</v>
      </c>
      <c r="C958" s="1" t="s">
        <v>63</v>
      </c>
      <c r="D958" s="1" t="s">
        <v>67</v>
      </c>
      <c r="E958">
        <v>1042980.68</v>
      </c>
      <c r="F958">
        <v>11187971</v>
      </c>
      <c r="G958">
        <v>31300</v>
      </c>
    </row>
    <row r="959" spans="1:7" x14ac:dyDescent="0.3">
      <c r="A959" s="1" t="s">
        <v>21</v>
      </c>
      <c r="B959">
        <v>2016</v>
      </c>
      <c r="C959" s="1" t="s">
        <v>63</v>
      </c>
      <c r="D959" s="1" t="s">
        <v>68</v>
      </c>
      <c r="E959">
        <v>64700.08</v>
      </c>
      <c r="F959">
        <v>2363434</v>
      </c>
      <c r="G959">
        <v>0</v>
      </c>
    </row>
    <row r="960" spans="1:7" x14ac:dyDescent="0.3">
      <c r="A960" s="1" t="s">
        <v>21</v>
      </c>
      <c r="B960">
        <v>2016</v>
      </c>
      <c r="C960" s="1" t="s">
        <v>64</v>
      </c>
      <c r="D960" s="1" t="s">
        <v>69</v>
      </c>
      <c r="E960">
        <v>4059568.52</v>
      </c>
      <c r="F960">
        <v>195299824</v>
      </c>
      <c r="G960">
        <v>0</v>
      </c>
    </row>
    <row r="961" spans="1:7" x14ac:dyDescent="0.3">
      <c r="A961" s="1" t="s">
        <v>21</v>
      </c>
      <c r="B961">
        <v>2016</v>
      </c>
      <c r="C961" s="1" t="s">
        <v>64</v>
      </c>
      <c r="D961" s="1" t="s">
        <v>70</v>
      </c>
      <c r="E961">
        <v>10143382.189999999</v>
      </c>
      <c r="F961">
        <v>863257933</v>
      </c>
      <c r="G961">
        <v>2295529</v>
      </c>
    </row>
    <row r="962" spans="1:7" x14ac:dyDescent="0.3">
      <c r="A962" s="1" t="s">
        <v>21</v>
      </c>
      <c r="B962">
        <v>2016</v>
      </c>
      <c r="C962" s="1" t="s">
        <v>64</v>
      </c>
      <c r="D962" s="1" t="s">
        <v>71</v>
      </c>
      <c r="E962">
        <v>1173639.76</v>
      </c>
      <c r="F962">
        <v>149214429</v>
      </c>
      <c r="G962">
        <v>364970</v>
      </c>
    </row>
    <row r="963" spans="1:7" x14ac:dyDescent="0.3">
      <c r="A963" s="1" t="s">
        <v>21</v>
      </c>
      <c r="B963">
        <v>2016</v>
      </c>
      <c r="C963" s="1" t="s">
        <v>64</v>
      </c>
      <c r="D963" s="1" t="s">
        <v>72</v>
      </c>
      <c r="E963">
        <v>16495528.16</v>
      </c>
      <c r="F963">
        <v>478112746</v>
      </c>
      <c r="G963">
        <v>0</v>
      </c>
    </row>
    <row r="964" spans="1:7" x14ac:dyDescent="0.3">
      <c r="A964" s="1" t="s">
        <v>21</v>
      </c>
      <c r="B964">
        <v>2016</v>
      </c>
      <c r="C964" s="1" t="s">
        <v>64</v>
      </c>
      <c r="D964" s="1" t="s">
        <v>74</v>
      </c>
      <c r="E964">
        <v>0</v>
      </c>
      <c r="F964">
        <v>0</v>
      </c>
      <c r="G964">
        <v>0</v>
      </c>
    </row>
    <row r="965" spans="1:7" x14ac:dyDescent="0.3">
      <c r="A965" s="1" t="s">
        <v>21</v>
      </c>
      <c r="B965">
        <v>2017</v>
      </c>
      <c r="C965" s="1" t="s">
        <v>63</v>
      </c>
      <c r="D965" s="1" t="s">
        <v>65</v>
      </c>
      <c r="E965">
        <v>264332</v>
      </c>
      <c r="F965">
        <v>12605162.220000001</v>
      </c>
      <c r="G965">
        <v>138252.38</v>
      </c>
    </row>
    <row r="966" spans="1:7" x14ac:dyDescent="0.3">
      <c r="A966" s="1" t="s">
        <v>21</v>
      </c>
      <c r="B966">
        <v>2017</v>
      </c>
      <c r="C966" s="1" t="s">
        <v>63</v>
      </c>
      <c r="D966" s="1" t="s">
        <v>66</v>
      </c>
      <c r="E966">
        <v>14535</v>
      </c>
      <c r="F966">
        <v>20945.72</v>
      </c>
      <c r="G966">
        <v>0</v>
      </c>
    </row>
    <row r="967" spans="1:7" x14ac:dyDescent="0.3">
      <c r="A967" s="1" t="s">
        <v>21</v>
      </c>
      <c r="B967">
        <v>2017</v>
      </c>
      <c r="C967" s="1" t="s">
        <v>63</v>
      </c>
      <c r="D967" s="1" t="s">
        <v>67</v>
      </c>
      <c r="E967">
        <v>956389</v>
      </c>
      <c r="F967">
        <v>8378328.1799999997</v>
      </c>
      <c r="G967">
        <v>22884.58</v>
      </c>
    </row>
    <row r="968" spans="1:7" x14ac:dyDescent="0.3">
      <c r="A968" s="1" t="s">
        <v>21</v>
      </c>
      <c r="B968">
        <v>2017</v>
      </c>
      <c r="C968" s="1" t="s">
        <v>63</v>
      </c>
      <c r="D968" s="1" t="s">
        <v>68</v>
      </c>
      <c r="E968">
        <v>64855</v>
      </c>
      <c r="F968">
        <v>2276080.5</v>
      </c>
      <c r="G968">
        <v>0</v>
      </c>
    </row>
    <row r="969" spans="1:7" x14ac:dyDescent="0.3">
      <c r="A969" s="1" t="s">
        <v>21</v>
      </c>
      <c r="B969">
        <v>2017</v>
      </c>
      <c r="C969" s="1" t="s">
        <v>64</v>
      </c>
      <c r="D969" s="1" t="s">
        <v>69</v>
      </c>
      <c r="E969">
        <v>4081599</v>
      </c>
      <c r="F969">
        <v>189050249.09</v>
      </c>
      <c r="G969">
        <v>0</v>
      </c>
    </row>
    <row r="970" spans="1:7" x14ac:dyDescent="0.3">
      <c r="A970" s="1" t="s">
        <v>21</v>
      </c>
      <c r="B970">
        <v>2017</v>
      </c>
      <c r="C970" s="1" t="s">
        <v>64</v>
      </c>
      <c r="D970" s="1" t="s">
        <v>70</v>
      </c>
      <c r="E970">
        <v>9583040</v>
      </c>
      <c r="F970">
        <v>830088424.40999997</v>
      </c>
      <c r="G970">
        <v>2347731.02</v>
      </c>
    </row>
    <row r="971" spans="1:7" x14ac:dyDescent="0.3">
      <c r="A971" s="1" t="s">
        <v>21</v>
      </c>
      <c r="B971">
        <v>2017</v>
      </c>
      <c r="C971" s="1" t="s">
        <v>64</v>
      </c>
      <c r="D971" s="1" t="s">
        <v>71</v>
      </c>
      <c r="E971">
        <v>1288466</v>
      </c>
      <c r="F971">
        <v>146226388.16</v>
      </c>
      <c r="G971">
        <v>356065.02</v>
      </c>
    </row>
    <row r="972" spans="1:7" x14ac:dyDescent="0.3">
      <c r="A972" s="1" t="s">
        <v>21</v>
      </c>
      <c r="B972">
        <v>2017</v>
      </c>
      <c r="C972" s="1" t="s">
        <v>64</v>
      </c>
      <c r="D972" s="1" t="s">
        <v>72</v>
      </c>
      <c r="E972">
        <v>16964395</v>
      </c>
      <c r="F972">
        <v>454252337.79000002</v>
      </c>
      <c r="G972">
        <v>0</v>
      </c>
    </row>
    <row r="973" spans="1:7" x14ac:dyDescent="0.3">
      <c r="A973" s="1" t="s">
        <v>21</v>
      </c>
      <c r="B973">
        <v>2017</v>
      </c>
      <c r="C973" s="1" t="s">
        <v>64</v>
      </c>
      <c r="D973" s="1" t="s">
        <v>74</v>
      </c>
      <c r="E973">
        <v>0</v>
      </c>
      <c r="F973">
        <v>0</v>
      </c>
      <c r="G973">
        <v>0</v>
      </c>
    </row>
    <row r="974" spans="1:7" x14ac:dyDescent="0.3">
      <c r="A974" s="1" t="s">
        <v>21</v>
      </c>
      <c r="B974">
        <v>2018</v>
      </c>
      <c r="C974" s="1" t="s">
        <v>63</v>
      </c>
      <c r="D974" s="1" t="s">
        <v>65</v>
      </c>
      <c r="E974">
        <v>278969</v>
      </c>
      <c r="F974">
        <v>74176418</v>
      </c>
      <c r="G974">
        <v>143916</v>
      </c>
    </row>
    <row r="975" spans="1:7" x14ac:dyDescent="0.3">
      <c r="A975" s="1" t="s">
        <v>21</v>
      </c>
      <c r="B975">
        <v>2018</v>
      </c>
      <c r="C975" s="1" t="s">
        <v>63</v>
      </c>
      <c r="D975" s="1" t="s">
        <v>66</v>
      </c>
      <c r="E975">
        <v>11067</v>
      </c>
      <c r="F975">
        <v>14301</v>
      </c>
      <c r="G975">
        <v>256</v>
      </c>
    </row>
    <row r="976" spans="1:7" x14ac:dyDescent="0.3">
      <c r="A976" s="1" t="s">
        <v>21</v>
      </c>
      <c r="B976">
        <v>2018</v>
      </c>
      <c r="C976" s="1" t="s">
        <v>63</v>
      </c>
      <c r="D976" s="1" t="s">
        <v>67</v>
      </c>
      <c r="E976">
        <v>850253</v>
      </c>
      <c r="F976">
        <v>5960991</v>
      </c>
      <c r="G976">
        <v>16491.63</v>
      </c>
    </row>
    <row r="977" spans="1:7" x14ac:dyDescent="0.3">
      <c r="A977" s="1" t="s">
        <v>21</v>
      </c>
      <c r="B977">
        <v>2018</v>
      </c>
      <c r="C977" s="1" t="s">
        <v>63</v>
      </c>
      <c r="D977" s="1" t="s">
        <v>68</v>
      </c>
      <c r="E977">
        <v>64375</v>
      </c>
      <c r="F977">
        <v>2248675</v>
      </c>
      <c r="G977">
        <v>0</v>
      </c>
    </row>
    <row r="978" spans="1:7" x14ac:dyDescent="0.3">
      <c r="A978" s="1" t="s">
        <v>21</v>
      </c>
      <c r="B978">
        <v>2018</v>
      </c>
      <c r="C978" s="1" t="s">
        <v>64</v>
      </c>
      <c r="D978" s="1" t="s">
        <v>69</v>
      </c>
      <c r="E978">
        <v>4370077</v>
      </c>
      <c r="F978">
        <v>203001796</v>
      </c>
      <c r="G978">
        <v>0</v>
      </c>
    </row>
    <row r="979" spans="1:7" x14ac:dyDescent="0.3">
      <c r="A979" s="1" t="s">
        <v>21</v>
      </c>
      <c r="B979">
        <v>2018</v>
      </c>
      <c r="C979" s="1" t="s">
        <v>64</v>
      </c>
      <c r="D979" s="1" t="s">
        <v>70</v>
      </c>
      <c r="E979">
        <v>9837523</v>
      </c>
      <c r="F979">
        <v>835312330</v>
      </c>
      <c r="G979">
        <v>2570969.58</v>
      </c>
    </row>
    <row r="980" spans="1:7" x14ac:dyDescent="0.3">
      <c r="A980" s="1" t="s">
        <v>21</v>
      </c>
      <c r="B980">
        <v>2018</v>
      </c>
      <c r="C980" s="1" t="s">
        <v>64</v>
      </c>
      <c r="D980" s="1" t="s">
        <v>71</v>
      </c>
      <c r="E980">
        <v>1269330</v>
      </c>
      <c r="F980">
        <v>143975015</v>
      </c>
      <c r="G980">
        <v>358147</v>
      </c>
    </row>
    <row r="981" spans="1:7" x14ac:dyDescent="0.3">
      <c r="A981" s="1" t="s">
        <v>21</v>
      </c>
      <c r="B981">
        <v>2018</v>
      </c>
      <c r="C981" s="1" t="s">
        <v>64</v>
      </c>
      <c r="D981" s="1" t="s">
        <v>72</v>
      </c>
      <c r="E981">
        <v>17789732</v>
      </c>
      <c r="F981">
        <v>497369403</v>
      </c>
      <c r="G981">
        <v>0</v>
      </c>
    </row>
    <row r="982" spans="1:7" x14ac:dyDescent="0.3">
      <c r="A982" s="1" t="s">
        <v>21</v>
      </c>
      <c r="B982">
        <v>2018</v>
      </c>
      <c r="C982" s="1" t="s">
        <v>64</v>
      </c>
      <c r="D982" s="1" t="s">
        <v>74</v>
      </c>
      <c r="E982">
        <v>0</v>
      </c>
      <c r="F982">
        <v>0</v>
      </c>
      <c r="G982">
        <v>0</v>
      </c>
    </row>
    <row r="983" spans="1:7" x14ac:dyDescent="0.3">
      <c r="A983" s="1" t="s">
        <v>21</v>
      </c>
      <c r="B983">
        <v>2019</v>
      </c>
      <c r="C983" s="1" t="s">
        <v>63</v>
      </c>
      <c r="D983" s="1" t="s">
        <v>65</v>
      </c>
      <c r="E983">
        <v>297723</v>
      </c>
      <c r="F983">
        <v>142328631</v>
      </c>
      <c r="G983">
        <v>317914</v>
      </c>
    </row>
    <row r="984" spans="1:7" x14ac:dyDescent="0.3">
      <c r="A984" s="1" t="s">
        <v>21</v>
      </c>
      <c r="B984">
        <v>2019</v>
      </c>
      <c r="C984" s="1" t="s">
        <v>63</v>
      </c>
      <c r="D984" s="1" t="s">
        <v>66</v>
      </c>
      <c r="E984">
        <v>12829</v>
      </c>
      <c r="F984">
        <v>12395</v>
      </c>
      <c r="G984">
        <v>246</v>
      </c>
    </row>
    <row r="985" spans="1:7" x14ac:dyDescent="0.3">
      <c r="A985" s="1" t="s">
        <v>21</v>
      </c>
      <c r="B985">
        <v>2019</v>
      </c>
      <c r="C985" s="1" t="s">
        <v>63</v>
      </c>
      <c r="D985" s="1" t="s">
        <v>67</v>
      </c>
      <c r="E985">
        <v>640391</v>
      </c>
      <c r="F985">
        <v>5903329</v>
      </c>
      <c r="G985">
        <v>16475.11</v>
      </c>
    </row>
    <row r="986" spans="1:7" x14ac:dyDescent="0.3">
      <c r="A986" s="1" t="s">
        <v>21</v>
      </c>
      <c r="B986">
        <v>2019</v>
      </c>
      <c r="C986" s="1" t="s">
        <v>63</v>
      </c>
      <c r="D986" s="1" t="s">
        <v>68</v>
      </c>
      <c r="E986">
        <v>66327</v>
      </c>
      <c r="F986">
        <v>2219033</v>
      </c>
      <c r="G986">
        <v>0</v>
      </c>
    </row>
    <row r="987" spans="1:7" x14ac:dyDescent="0.3">
      <c r="A987" s="1" t="s">
        <v>21</v>
      </c>
      <c r="B987">
        <v>2019</v>
      </c>
      <c r="C987" s="1" t="s">
        <v>64</v>
      </c>
      <c r="D987" s="1" t="s">
        <v>69</v>
      </c>
      <c r="E987">
        <v>4468329</v>
      </c>
      <c r="F987">
        <v>204991223.36000001</v>
      </c>
      <c r="G987">
        <v>4218</v>
      </c>
    </row>
    <row r="988" spans="1:7" x14ac:dyDescent="0.3">
      <c r="A988" s="1" t="s">
        <v>21</v>
      </c>
      <c r="B988">
        <v>2019</v>
      </c>
      <c r="C988" s="1" t="s">
        <v>64</v>
      </c>
      <c r="D988" s="1" t="s">
        <v>70</v>
      </c>
      <c r="E988">
        <v>8619019</v>
      </c>
      <c r="F988">
        <v>743428757</v>
      </c>
      <c r="G988">
        <v>2076225.77</v>
      </c>
    </row>
    <row r="989" spans="1:7" x14ac:dyDescent="0.3">
      <c r="A989" s="1" t="s">
        <v>21</v>
      </c>
      <c r="B989">
        <v>2019</v>
      </c>
      <c r="C989" s="1" t="s">
        <v>64</v>
      </c>
      <c r="D989" s="1" t="s">
        <v>71</v>
      </c>
      <c r="E989">
        <v>764639</v>
      </c>
      <c r="F989">
        <v>150408665</v>
      </c>
      <c r="G989">
        <v>340124</v>
      </c>
    </row>
    <row r="990" spans="1:7" x14ac:dyDescent="0.3">
      <c r="A990" s="1" t="s">
        <v>21</v>
      </c>
      <c r="B990">
        <v>2019</v>
      </c>
      <c r="C990" s="1" t="s">
        <v>64</v>
      </c>
      <c r="D990" s="1" t="s">
        <v>72</v>
      </c>
      <c r="E990">
        <v>19524204</v>
      </c>
      <c r="F990">
        <v>482224300</v>
      </c>
      <c r="G990">
        <v>0</v>
      </c>
    </row>
    <row r="991" spans="1:7" x14ac:dyDescent="0.3">
      <c r="A991" s="1" t="s">
        <v>21</v>
      </c>
      <c r="B991">
        <v>2019</v>
      </c>
      <c r="C991" s="1" t="s">
        <v>64</v>
      </c>
      <c r="D991" s="1" t="s">
        <v>74</v>
      </c>
      <c r="E991">
        <v>0</v>
      </c>
      <c r="F991">
        <v>0</v>
      </c>
      <c r="G991">
        <v>0</v>
      </c>
    </row>
    <row r="992" spans="1:7" x14ac:dyDescent="0.3">
      <c r="A992" s="1" t="s">
        <v>21</v>
      </c>
      <c r="B992">
        <v>2020</v>
      </c>
      <c r="C992" s="1" t="s">
        <v>63</v>
      </c>
      <c r="D992" s="1" t="s">
        <v>65</v>
      </c>
      <c r="E992">
        <v>299801.03000000003</v>
      </c>
      <c r="F992">
        <v>148553327.02000001</v>
      </c>
      <c r="G992">
        <v>324514.12</v>
      </c>
    </row>
    <row r="993" spans="1:7" x14ac:dyDescent="0.3">
      <c r="A993" s="1" t="s">
        <v>21</v>
      </c>
      <c r="B993">
        <v>2020</v>
      </c>
      <c r="C993" s="1" t="s">
        <v>63</v>
      </c>
      <c r="D993" s="1" t="s">
        <v>66</v>
      </c>
      <c r="E993">
        <v>12559.92</v>
      </c>
      <c r="F993">
        <v>11622.96</v>
      </c>
      <c r="G993">
        <v>255.64</v>
      </c>
    </row>
    <row r="994" spans="1:7" x14ac:dyDescent="0.3">
      <c r="A994" s="1" t="s">
        <v>21</v>
      </c>
      <c r="B994">
        <v>2020</v>
      </c>
      <c r="C994" s="1" t="s">
        <v>63</v>
      </c>
      <c r="D994" s="1" t="s">
        <v>67</v>
      </c>
      <c r="E994">
        <v>634943.12</v>
      </c>
      <c r="F994">
        <v>5898316.7199999997</v>
      </c>
      <c r="G994">
        <v>16446.009999999998</v>
      </c>
    </row>
    <row r="995" spans="1:7" x14ac:dyDescent="0.3">
      <c r="A995" s="1" t="s">
        <v>21</v>
      </c>
      <c r="B995">
        <v>2020</v>
      </c>
      <c r="C995" s="1" t="s">
        <v>63</v>
      </c>
      <c r="D995" s="1" t="s">
        <v>68</v>
      </c>
      <c r="E995">
        <v>65449.87</v>
      </c>
      <c r="F995">
        <v>2200996.31</v>
      </c>
      <c r="G995">
        <v>0</v>
      </c>
    </row>
    <row r="996" spans="1:7" x14ac:dyDescent="0.3">
      <c r="A996" s="1" t="s">
        <v>21</v>
      </c>
      <c r="B996">
        <v>2020</v>
      </c>
      <c r="C996" s="1" t="s">
        <v>64</v>
      </c>
      <c r="D996" s="1" t="s">
        <v>69</v>
      </c>
      <c r="E996">
        <v>4228926.05</v>
      </c>
      <c r="F996">
        <v>196309873.12</v>
      </c>
      <c r="G996">
        <v>4106.1099999999997</v>
      </c>
    </row>
    <row r="997" spans="1:7" x14ac:dyDescent="0.3">
      <c r="A997" s="1" t="s">
        <v>21</v>
      </c>
      <c r="B997">
        <v>2020</v>
      </c>
      <c r="C997" s="1" t="s">
        <v>64</v>
      </c>
      <c r="D997" s="1" t="s">
        <v>70</v>
      </c>
      <c r="E997">
        <v>8348162.0899999999</v>
      </c>
      <c r="F997">
        <v>689123639.63</v>
      </c>
      <c r="G997">
        <v>1986394.66</v>
      </c>
    </row>
    <row r="998" spans="1:7" x14ac:dyDescent="0.3">
      <c r="A998" s="1" t="s">
        <v>21</v>
      </c>
      <c r="B998">
        <v>2020</v>
      </c>
      <c r="C998" s="1" t="s">
        <v>64</v>
      </c>
      <c r="D998" s="1" t="s">
        <v>71</v>
      </c>
      <c r="E998">
        <v>794016.46</v>
      </c>
      <c r="F998">
        <v>143311258.59999999</v>
      </c>
      <c r="G998">
        <v>350604.49</v>
      </c>
    </row>
    <row r="999" spans="1:7" x14ac:dyDescent="0.3">
      <c r="A999" s="1" t="s">
        <v>21</v>
      </c>
      <c r="B999">
        <v>2020</v>
      </c>
      <c r="C999" s="1" t="s">
        <v>64</v>
      </c>
      <c r="D999" s="1" t="s">
        <v>72</v>
      </c>
      <c r="E999">
        <v>20057359.260000002</v>
      </c>
      <c r="F999">
        <v>521306650.63999999</v>
      </c>
      <c r="G999">
        <v>0</v>
      </c>
    </row>
    <row r="1000" spans="1:7" x14ac:dyDescent="0.3">
      <c r="A1000" s="1" t="s">
        <v>21</v>
      </c>
      <c r="B1000">
        <v>2020</v>
      </c>
      <c r="C1000" s="1" t="s">
        <v>64</v>
      </c>
      <c r="D1000" s="1" t="s">
        <v>74</v>
      </c>
      <c r="E1000">
        <v>0</v>
      </c>
      <c r="F1000">
        <v>0</v>
      </c>
      <c r="G1000">
        <v>0</v>
      </c>
    </row>
    <row r="1001" spans="1:7" x14ac:dyDescent="0.3">
      <c r="A1001" s="1" t="s">
        <v>21</v>
      </c>
      <c r="B1001">
        <v>2021</v>
      </c>
      <c r="C1001" s="1" t="s">
        <v>63</v>
      </c>
      <c r="D1001" s="1" t="s">
        <v>65</v>
      </c>
      <c r="E1001">
        <v>344294.36</v>
      </c>
      <c r="F1001">
        <v>161865696.84</v>
      </c>
      <c r="G1001">
        <v>361783.92</v>
      </c>
    </row>
    <row r="1002" spans="1:7" x14ac:dyDescent="0.3">
      <c r="A1002" s="1" t="s">
        <v>21</v>
      </c>
      <c r="B1002">
        <v>2021</v>
      </c>
      <c r="C1002" s="1" t="s">
        <v>63</v>
      </c>
      <c r="D1002" s="1" t="s">
        <v>66</v>
      </c>
      <c r="E1002">
        <v>12090.18</v>
      </c>
      <c r="F1002">
        <v>10035.36</v>
      </c>
      <c r="G1002">
        <v>241.92</v>
      </c>
    </row>
    <row r="1003" spans="1:7" x14ac:dyDescent="0.3">
      <c r="A1003" s="1" t="s">
        <v>21</v>
      </c>
      <c r="B1003">
        <v>2021</v>
      </c>
      <c r="C1003" s="1" t="s">
        <v>63</v>
      </c>
      <c r="D1003" s="1" t="s">
        <v>67</v>
      </c>
      <c r="E1003">
        <v>659686.96</v>
      </c>
      <c r="F1003">
        <v>5913048.7599999998</v>
      </c>
      <c r="G1003">
        <v>16509.95</v>
      </c>
    </row>
    <row r="1004" spans="1:7" x14ac:dyDescent="0.3">
      <c r="A1004" s="1" t="s">
        <v>21</v>
      </c>
      <c r="B1004">
        <v>2021</v>
      </c>
      <c r="C1004" s="1" t="s">
        <v>63</v>
      </c>
      <c r="D1004" s="1" t="s">
        <v>68</v>
      </c>
      <c r="E1004">
        <v>62972.42</v>
      </c>
      <c r="F1004">
        <v>2176342.36</v>
      </c>
      <c r="G1004">
        <v>0</v>
      </c>
    </row>
    <row r="1005" spans="1:7" x14ac:dyDescent="0.3">
      <c r="A1005" s="1" t="s">
        <v>21</v>
      </c>
      <c r="B1005">
        <v>2021</v>
      </c>
      <c r="C1005" s="1" t="s">
        <v>64</v>
      </c>
      <c r="D1005" s="1" t="s">
        <v>69</v>
      </c>
      <c r="E1005">
        <v>4502765.17</v>
      </c>
      <c r="F1005">
        <v>202641929.94999999</v>
      </c>
      <c r="G1005">
        <v>3879.74</v>
      </c>
    </row>
    <row r="1006" spans="1:7" x14ac:dyDescent="0.3">
      <c r="A1006" s="1" t="s">
        <v>21</v>
      </c>
      <c r="B1006">
        <v>2021</v>
      </c>
      <c r="C1006" s="1" t="s">
        <v>64</v>
      </c>
      <c r="D1006" s="1" t="s">
        <v>70</v>
      </c>
      <c r="E1006">
        <v>8582851.4100000001</v>
      </c>
      <c r="F1006">
        <v>705308370.49000001</v>
      </c>
      <c r="G1006">
        <v>2014969.22</v>
      </c>
    </row>
    <row r="1007" spans="1:7" x14ac:dyDescent="0.3">
      <c r="A1007" s="1" t="s">
        <v>21</v>
      </c>
      <c r="B1007">
        <v>2021</v>
      </c>
      <c r="C1007" s="1" t="s">
        <v>64</v>
      </c>
      <c r="D1007" s="1" t="s">
        <v>71</v>
      </c>
      <c r="E1007">
        <v>843646.08</v>
      </c>
      <c r="F1007">
        <v>144867973.15000001</v>
      </c>
      <c r="G1007">
        <v>352232.27</v>
      </c>
    </row>
    <row r="1008" spans="1:7" x14ac:dyDescent="0.3">
      <c r="A1008" s="1" t="s">
        <v>21</v>
      </c>
      <c r="B1008">
        <v>2021</v>
      </c>
      <c r="C1008" s="1" t="s">
        <v>64</v>
      </c>
      <c r="D1008" s="1" t="s">
        <v>72</v>
      </c>
      <c r="E1008">
        <v>20803292.440000001</v>
      </c>
      <c r="F1008">
        <v>524115883.35000002</v>
      </c>
      <c r="G1008">
        <v>0</v>
      </c>
    </row>
    <row r="1009" spans="1:7" x14ac:dyDescent="0.3">
      <c r="A1009" s="1" t="s">
        <v>21</v>
      </c>
      <c r="B1009">
        <v>2021</v>
      </c>
      <c r="C1009" s="1" t="s">
        <v>64</v>
      </c>
      <c r="D1009" s="1" t="s">
        <v>74</v>
      </c>
      <c r="E1009">
        <v>0</v>
      </c>
      <c r="F1009">
        <v>0</v>
      </c>
      <c r="G1009">
        <v>0</v>
      </c>
    </row>
    <row r="1010" spans="1:7" x14ac:dyDescent="0.3">
      <c r="A1010" s="1" t="s">
        <v>22</v>
      </c>
      <c r="B1010">
        <v>2015</v>
      </c>
      <c r="C1010" s="1" t="s">
        <v>63</v>
      </c>
      <c r="D1010" s="1" t="s">
        <v>65</v>
      </c>
      <c r="E1010">
        <v>0</v>
      </c>
      <c r="F1010">
        <v>0</v>
      </c>
      <c r="G1010">
        <v>0</v>
      </c>
    </row>
    <row r="1011" spans="1:7" x14ac:dyDescent="0.3">
      <c r="A1011" s="1" t="s">
        <v>22</v>
      </c>
      <c r="B1011">
        <v>2015</v>
      </c>
      <c r="C1011" s="1" t="s">
        <v>63</v>
      </c>
      <c r="D1011" s="1" t="s">
        <v>66</v>
      </c>
      <c r="E1011">
        <v>33978.239999999998</v>
      </c>
      <c r="F1011">
        <v>452829.40701999998</v>
      </c>
      <c r="G1011">
        <v>1257</v>
      </c>
    </row>
    <row r="1012" spans="1:7" x14ac:dyDescent="0.3">
      <c r="A1012" s="1" t="s">
        <v>22</v>
      </c>
      <c r="B1012">
        <v>2015</v>
      </c>
      <c r="C1012" s="1" t="s">
        <v>63</v>
      </c>
      <c r="D1012" s="1" t="s">
        <v>67</v>
      </c>
      <c r="E1012">
        <v>460316.65</v>
      </c>
      <c r="F1012">
        <v>10581768.504000001</v>
      </c>
      <c r="G1012">
        <v>30715</v>
      </c>
    </row>
    <row r="1013" spans="1:7" x14ac:dyDescent="0.3">
      <c r="A1013" s="1" t="s">
        <v>22</v>
      </c>
      <c r="B1013">
        <v>2015</v>
      </c>
      <c r="C1013" s="1" t="s">
        <v>63</v>
      </c>
      <c r="D1013" s="1" t="s">
        <v>68</v>
      </c>
      <c r="E1013">
        <v>35772.42</v>
      </c>
      <c r="F1013">
        <v>1247802.96</v>
      </c>
      <c r="G1013">
        <v>0</v>
      </c>
    </row>
    <row r="1014" spans="1:7" x14ac:dyDescent="0.3">
      <c r="A1014" s="1" t="s">
        <v>22</v>
      </c>
      <c r="B1014">
        <v>2015</v>
      </c>
      <c r="C1014" s="1" t="s">
        <v>64</v>
      </c>
      <c r="D1014" s="1" t="s">
        <v>69</v>
      </c>
      <c r="E1014">
        <v>4275661.41</v>
      </c>
      <c r="F1014">
        <v>152523820.27000001</v>
      </c>
      <c r="G1014">
        <v>0</v>
      </c>
    </row>
    <row r="1015" spans="1:7" x14ac:dyDescent="0.3">
      <c r="A1015" s="1" t="s">
        <v>22</v>
      </c>
      <c r="B1015">
        <v>2015</v>
      </c>
      <c r="C1015" s="1" t="s">
        <v>64</v>
      </c>
      <c r="D1015" s="1" t="s">
        <v>70</v>
      </c>
      <c r="E1015">
        <v>5750716.3399999999</v>
      </c>
      <c r="F1015">
        <v>605761528.09000003</v>
      </c>
      <c r="G1015">
        <v>1567573</v>
      </c>
    </row>
    <row r="1016" spans="1:7" x14ac:dyDescent="0.3">
      <c r="A1016" s="1" t="s">
        <v>22</v>
      </c>
      <c r="B1016">
        <v>2015</v>
      </c>
      <c r="C1016" s="1" t="s">
        <v>64</v>
      </c>
      <c r="D1016" s="1" t="s">
        <v>71</v>
      </c>
      <c r="E1016">
        <v>11951.47</v>
      </c>
      <c r="F1016">
        <v>30928749.489999998</v>
      </c>
      <c r="G1016">
        <v>62210</v>
      </c>
    </row>
    <row r="1017" spans="1:7" x14ac:dyDescent="0.3">
      <c r="A1017" s="1" t="s">
        <v>22</v>
      </c>
      <c r="B1017">
        <v>2015</v>
      </c>
      <c r="C1017" s="1" t="s">
        <v>64</v>
      </c>
      <c r="D1017" s="1" t="s">
        <v>72</v>
      </c>
      <c r="E1017">
        <v>15465606.43</v>
      </c>
      <c r="F1017">
        <v>396832649.45999998</v>
      </c>
      <c r="G1017">
        <v>0</v>
      </c>
    </row>
    <row r="1018" spans="1:7" x14ac:dyDescent="0.3">
      <c r="A1018" s="1" t="s">
        <v>22</v>
      </c>
      <c r="B1018">
        <v>2015</v>
      </c>
      <c r="C1018" s="1" t="s">
        <v>64</v>
      </c>
      <c r="D1018" s="1" t="s">
        <v>74</v>
      </c>
      <c r="E1018">
        <v>0</v>
      </c>
      <c r="F1018">
        <v>0</v>
      </c>
      <c r="G1018">
        <v>0</v>
      </c>
    </row>
    <row r="1019" spans="1:7" x14ac:dyDescent="0.3">
      <c r="A1019" s="1" t="s">
        <v>22</v>
      </c>
      <c r="B1019">
        <v>2016</v>
      </c>
      <c r="C1019" s="1" t="s">
        <v>63</v>
      </c>
      <c r="D1019" s="1" t="s">
        <v>65</v>
      </c>
      <c r="E1019">
        <v>1467.28</v>
      </c>
      <c r="F1019">
        <v>4340354</v>
      </c>
      <c r="G1019">
        <v>9523.2000000000007</v>
      </c>
    </row>
    <row r="1020" spans="1:7" x14ac:dyDescent="0.3">
      <c r="A1020" s="1" t="s">
        <v>22</v>
      </c>
      <c r="B1020">
        <v>2016</v>
      </c>
      <c r="C1020" s="1" t="s">
        <v>63</v>
      </c>
      <c r="D1020" s="1" t="s">
        <v>66</v>
      </c>
      <c r="E1020">
        <v>33204.800000000003</v>
      </c>
      <c r="F1020">
        <v>434815.04259999999</v>
      </c>
      <c r="G1020">
        <v>1210.9022219999999</v>
      </c>
    </row>
    <row r="1021" spans="1:7" x14ac:dyDescent="0.3">
      <c r="A1021" s="1" t="s">
        <v>22</v>
      </c>
      <c r="B1021">
        <v>2016</v>
      </c>
      <c r="C1021" s="1" t="s">
        <v>63</v>
      </c>
      <c r="D1021" s="1" t="s">
        <v>67</v>
      </c>
      <c r="E1021">
        <v>434118.39</v>
      </c>
      <c r="F1021">
        <v>8602548.0140000004</v>
      </c>
      <c r="G1021">
        <v>25105.88</v>
      </c>
    </row>
    <row r="1022" spans="1:7" x14ac:dyDescent="0.3">
      <c r="A1022" s="1" t="s">
        <v>22</v>
      </c>
      <c r="B1022">
        <v>2016</v>
      </c>
      <c r="C1022" s="1" t="s">
        <v>63</v>
      </c>
      <c r="D1022" s="1" t="s">
        <v>68</v>
      </c>
      <c r="E1022">
        <v>31126.36</v>
      </c>
      <c r="F1022">
        <v>1254320.977</v>
      </c>
      <c r="G1022">
        <v>0</v>
      </c>
    </row>
    <row r="1023" spans="1:7" x14ac:dyDescent="0.3">
      <c r="A1023" s="1" t="s">
        <v>22</v>
      </c>
      <c r="B1023">
        <v>2016</v>
      </c>
      <c r="C1023" s="1" t="s">
        <v>64</v>
      </c>
      <c r="D1023" s="1" t="s">
        <v>69</v>
      </c>
      <c r="E1023">
        <v>3852412.74</v>
      </c>
      <c r="F1023">
        <v>152498210.58000001</v>
      </c>
      <c r="G1023">
        <v>0</v>
      </c>
    </row>
    <row r="1024" spans="1:7" x14ac:dyDescent="0.3">
      <c r="A1024" s="1" t="s">
        <v>22</v>
      </c>
      <c r="B1024">
        <v>2016</v>
      </c>
      <c r="C1024" s="1" t="s">
        <v>64</v>
      </c>
      <c r="D1024" s="1" t="s">
        <v>70</v>
      </c>
      <c r="E1024">
        <v>5357743.54</v>
      </c>
      <c r="F1024">
        <v>574019993.08500004</v>
      </c>
      <c r="G1024">
        <v>1480194.29</v>
      </c>
    </row>
    <row r="1025" spans="1:7" x14ac:dyDescent="0.3">
      <c r="A1025" s="1" t="s">
        <v>22</v>
      </c>
      <c r="B1025">
        <v>2016</v>
      </c>
      <c r="C1025" s="1" t="s">
        <v>64</v>
      </c>
      <c r="D1025" s="1" t="s">
        <v>71</v>
      </c>
      <c r="E1025">
        <v>347374.27</v>
      </c>
      <c r="F1025">
        <v>36526231.57</v>
      </c>
      <c r="G1025">
        <v>171400</v>
      </c>
    </row>
    <row r="1026" spans="1:7" x14ac:dyDescent="0.3">
      <c r="A1026" s="1" t="s">
        <v>22</v>
      </c>
      <c r="B1026">
        <v>2016</v>
      </c>
      <c r="C1026" s="1" t="s">
        <v>64</v>
      </c>
      <c r="D1026" s="1" t="s">
        <v>72</v>
      </c>
      <c r="E1026">
        <v>15432648.34</v>
      </c>
      <c r="F1026">
        <v>405183154.88999999</v>
      </c>
      <c r="G1026">
        <v>0</v>
      </c>
    </row>
    <row r="1027" spans="1:7" x14ac:dyDescent="0.3">
      <c r="A1027" s="1" t="s">
        <v>22</v>
      </c>
      <c r="B1027">
        <v>2016</v>
      </c>
      <c r="C1027" s="1" t="s">
        <v>64</v>
      </c>
      <c r="D1027" s="1" t="s">
        <v>74</v>
      </c>
      <c r="E1027">
        <v>0</v>
      </c>
      <c r="F1027">
        <v>0</v>
      </c>
      <c r="G1027">
        <v>0</v>
      </c>
    </row>
    <row r="1028" spans="1:7" x14ac:dyDescent="0.3">
      <c r="A1028" s="1" t="s">
        <v>22</v>
      </c>
      <c r="B1028">
        <v>2017</v>
      </c>
      <c r="C1028" s="1" t="s">
        <v>63</v>
      </c>
      <c r="D1028" s="1" t="s">
        <v>65</v>
      </c>
      <c r="E1028">
        <v>2778.48</v>
      </c>
      <c r="F1028">
        <v>28192491.989999998</v>
      </c>
      <c r="G1028">
        <v>84246</v>
      </c>
    </row>
    <row r="1029" spans="1:7" x14ac:dyDescent="0.3">
      <c r="A1029" s="1" t="s">
        <v>22</v>
      </c>
      <c r="B1029">
        <v>2017</v>
      </c>
      <c r="C1029" s="1" t="s">
        <v>63</v>
      </c>
      <c r="D1029" s="1" t="s">
        <v>66</v>
      </c>
      <c r="E1029">
        <v>32415.09</v>
      </c>
      <c r="F1029">
        <v>423108.9</v>
      </c>
      <c r="G1029">
        <v>1177.0651499999999</v>
      </c>
    </row>
    <row r="1030" spans="1:7" x14ac:dyDescent="0.3">
      <c r="A1030" s="1" t="s">
        <v>22</v>
      </c>
      <c r="B1030">
        <v>2017</v>
      </c>
      <c r="C1030" s="1" t="s">
        <v>63</v>
      </c>
      <c r="D1030" s="1" t="s">
        <v>67</v>
      </c>
      <c r="E1030">
        <v>405258.53</v>
      </c>
      <c r="F1030">
        <v>5848286.7800000003</v>
      </c>
      <c r="G1030">
        <v>16202.62</v>
      </c>
    </row>
    <row r="1031" spans="1:7" x14ac:dyDescent="0.3">
      <c r="A1031" s="1" t="s">
        <v>22</v>
      </c>
      <c r="B1031">
        <v>2017</v>
      </c>
      <c r="C1031" s="1" t="s">
        <v>63</v>
      </c>
      <c r="D1031" s="1" t="s">
        <v>68</v>
      </c>
      <c r="E1031">
        <v>31126.36</v>
      </c>
      <c r="F1031">
        <v>1348220.91</v>
      </c>
      <c r="G1031">
        <v>0</v>
      </c>
    </row>
    <row r="1032" spans="1:7" x14ac:dyDescent="0.3">
      <c r="A1032" s="1" t="s">
        <v>22</v>
      </c>
      <c r="B1032">
        <v>2017</v>
      </c>
      <c r="C1032" s="1" t="s">
        <v>64</v>
      </c>
      <c r="D1032" s="1" t="s">
        <v>69</v>
      </c>
      <c r="E1032">
        <v>3682161.11</v>
      </c>
      <c r="F1032">
        <v>152138066.18000001</v>
      </c>
      <c r="G1032">
        <v>0</v>
      </c>
    </row>
    <row r="1033" spans="1:7" x14ac:dyDescent="0.3">
      <c r="A1033" s="1" t="s">
        <v>22</v>
      </c>
      <c r="B1033">
        <v>2017</v>
      </c>
      <c r="C1033" s="1" t="s">
        <v>64</v>
      </c>
      <c r="D1033" s="1" t="s">
        <v>70</v>
      </c>
      <c r="E1033">
        <v>5169348.29</v>
      </c>
      <c r="F1033">
        <v>553280597.77999997</v>
      </c>
      <c r="G1033">
        <v>1474569.23</v>
      </c>
    </row>
    <row r="1034" spans="1:7" x14ac:dyDescent="0.3">
      <c r="A1034" s="1" t="s">
        <v>22</v>
      </c>
      <c r="B1034">
        <v>2017</v>
      </c>
      <c r="C1034" s="1" t="s">
        <v>64</v>
      </c>
      <c r="D1034" s="1" t="s">
        <v>71</v>
      </c>
      <c r="E1034">
        <v>386268.29</v>
      </c>
      <c r="F1034">
        <v>36169526.109999999</v>
      </c>
      <c r="G1034">
        <v>180462</v>
      </c>
    </row>
    <row r="1035" spans="1:7" x14ac:dyDescent="0.3">
      <c r="A1035" s="1" t="s">
        <v>22</v>
      </c>
      <c r="B1035">
        <v>2017</v>
      </c>
      <c r="C1035" s="1" t="s">
        <v>64</v>
      </c>
      <c r="D1035" s="1" t="s">
        <v>72</v>
      </c>
      <c r="E1035">
        <v>15318948.42</v>
      </c>
      <c r="F1035">
        <v>387000724.82999998</v>
      </c>
      <c r="G1035">
        <v>0</v>
      </c>
    </row>
    <row r="1036" spans="1:7" x14ac:dyDescent="0.3">
      <c r="A1036" s="1" t="s">
        <v>22</v>
      </c>
      <c r="B1036">
        <v>2017</v>
      </c>
      <c r="C1036" s="1" t="s">
        <v>64</v>
      </c>
      <c r="D1036" s="1" t="s">
        <v>74</v>
      </c>
      <c r="E1036">
        <v>0</v>
      </c>
      <c r="F1036">
        <v>0</v>
      </c>
      <c r="G1036">
        <v>0</v>
      </c>
    </row>
    <row r="1037" spans="1:7" x14ac:dyDescent="0.3">
      <c r="A1037" s="1" t="s">
        <v>22</v>
      </c>
      <c r="B1037">
        <v>2018</v>
      </c>
      <c r="C1037" s="1" t="s">
        <v>63</v>
      </c>
      <c r="D1037" s="1" t="s">
        <v>65</v>
      </c>
      <c r="E1037">
        <v>1E-4</v>
      </c>
      <c r="F1037">
        <v>13536623</v>
      </c>
      <c r="G1037">
        <v>29483</v>
      </c>
    </row>
    <row r="1038" spans="1:7" x14ac:dyDescent="0.3">
      <c r="A1038" s="1" t="s">
        <v>22</v>
      </c>
      <c r="B1038">
        <v>2018</v>
      </c>
      <c r="C1038" s="1" t="s">
        <v>63</v>
      </c>
      <c r="D1038" s="1" t="s">
        <v>66</v>
      </c>
      <c r="E1038">
        <v>32439.95</v>
      </c>
      <c r="F1038">
        <v>420539</v>
      </c>
      <c r="G1038">
        <v>1039</v>
      </c>
    </row>
    <row r="1039" spans="1:7" x14ac:dyDescent="0.3">
      <c r="A1039" s="1" t="s">
        <v>22</v>
      </c>
      <c r="B1039">
        <v>2018</v>
      </c>
      <c r="C1039" s="1" t="s">
        <v>63</v>
      </c>
      <c r="D1039" s="1" t="s">
        <v>67</v>
      </c>
      <c r="E1039">
        <v>411948.12</v>
      </c>
      <c r="F1039">
        <v>5551665</v>
      </c>
      <c r="G1039">
        <v>15561</v>
      </c>
    </row>
    <row r="1040" spans="1:7" x14ac:dyDescent="0.3">
      <c r="A1040" s="1" t="s">
        <v>22</v>
      </c>
      <c r="B1040">
        <v>2018</v>
      </c>
      <c r="C1040" s="1" t="s">
        <v>63</v>
      </c>
      <c r="D1040" s="1" t="s">
        <v>68</v>
      </c>
      <c r="E1040">
        <v>27690.41</v>
      </c>
      <c r="F1040">
        <v>1344468</v>
      </c>
      <c r="G1040">
        <v>0</v>
      </c>
    </row>
    <row r="1041" spans="1:7" x14ac:dyDescent="0.3">
      <c r="A1041" s="1" t="s">
        <v>22</v>
      </c>
      <c r="B1041">
        <v>2018</v>
      </c>
      <c r="C1041" s="1" t="s">
        <v>64</v>
      </c>
      <c r="D1041" s="1" t="s">
        <v>69</v>
      </c>
      <c r="E1041">
        <v>3847814.46</v>
      </c>
      <c r="F1041">
        <v>158043644</v>
      </c>
      <c r="G1041">
        <v>0</v>
      </c>
    </row>
    <row r="1042" spans="1:7" x14ac:dyDescent="0.3">
      <c r="A1042" s="1" t="s">
        <v>22</v>
      </c>
      <c r="B1042">
        <v>2018</v>
      </c>
      <c r="C1042" s="1" t="s">
        <v>64</v>
      </c>
      <c r="D1042" s="1" t="s">
        <v>70</v>
      </c>
      <c r="E1042">
        <v>5618861.9199999999</v>
      </c>
      <c r="F1042">
        <v>575545126</v>
      </c>
      <c r="G1042">
        <v>1516381</v>
      </c>
    </row>
    <row r="1043" spans="1:7" x14ac:dyDescent="0.3">
      <c r="A1043" s="1" t="s">
        <v>22</v>
      </c>
      <c r="B1043">
        <v>2018</v>
      </c>
      <c r="C1043" s="1" t="s">
        <v>64</v>
      </c>
      <c r="D1043" s="1" t="s">
        <v>71</v>
      </c>
      <c r="E1043">
        <v>123956.12</v>
      </c>
      <c r="F1043">
        <v>39541259</v>
      </c>
      <c r="G1043">
        <v>184428</v>
      </c>
    </row>
    <row r="1044" spans="1:7" x14ac:dyDescent="0.3">
      <c r="A1044" s="1" t="s">
        <v>22</v>
      </c>
      <c r="B1044">
        <v>2018</v>
      </c>
      <c r="C1044" s="1" t="s">
        <v>64</v>
      </c>
      <c r="D1044" s="1" t="s">
        <v>72</v>
      </c>
      <c r="E1044">
        <v>15893287.01</v>
      </c>
      <c r="F1044">
        <v>425242691</v>
      </c>
      <c r="G1044">
        <v>0</v>
      </c>
    </row>
    <row r="1045" spans="1:7" x14ac:dyDescent="0.3">
      <c r="A1045" s="1" t="s">
        <v>22</v>
      </c>
      <c r="B1045">
        <v>2018</v>
      </c>
      <c r="C1045" s="1" t="s">
        <v>64</v>
      </c>
      <c r="D1045" s="1" t="s">
        <v>74</v>
      </c>
      <c r="E1045">
        <v>0</v>
      </c>
      <c r="F1045">
        <v>0</v>
      </c>
      <c r="G1045">
        <v>0</v>
      </c>
    </row>
    <row r="1046" spans="1:7" x14ac:dyDescent="0.3">
      <c r="A1046" s="1" t="s">
        <v>22</v>
      </c>
      <c r="B1046">
        <v>2019</v>
      </c>
      <c r="C1046" s="1" t="s">
        <v>63</v>
      </c>
      <c r="D1046" s="1" t="s">
        <v>65</v>
      </c>
      <c r="E1046">
        <v>1604.32</v>
      </c>
      <c r="F1046">
        <v>4231111</v>
      </c>
      <c r="G1046">
        <v>9083</v>
      </c>
    </row>
    <row r="1047" spans="1:7" x14ac:dyDescent="0.3">
      <c r="A1047" s="1" t="s">
        <v>22</v>
      </c>
      <c r="B1047">
        <v>2019</v>
      </c>
      <c r="C1047" s="1" t="s">
        <v>63</v>
      </c>
      <c r="D1047" s="1" t="s">
        <v>66</v>
      </c>
      <c r="E1047">
        <v>33073.370000000003</v>
      </c>
      <c r="F1047">
        <v>423572</v>
      </c>
      <c r="G1047">
        <v>1062</v>
      </c>
    </row>
    <row r="1048" spans="1:7" x14ac:dyDescent="0.3">
      <c r="A1048" s="1" t="s">
        <v>22</v>
      </c>
      <c r="B1048">
        <v>2019</v>
      </c>
      <c r="C1048" s="1" t="s">
        <v>63</v>
      </c>
      <c r="D1048" s="1" t="s">
        <v>67</v>
      </c>
      <c r="E1048">
        <v>417962.97</v>
      </c>
      <c r="F1048">
        <v>5300509</v>
      </c>
      <c r="G1048">
        <v>15393</v>
      </c>
    </row>
    <row r="1049" spans="1:7" x14ac:dyDescent="0.3">
      <c r="A1049" s="1" t="s">
        <v>22</v>
      </c>
      <c r="B1049">
        <v>2019</v>
      </c>
      <c r="C1049" s="1" t="s">
        <v>63</v>
      </c>
      <c r="D1049" s="1" t="s">
        <v>68</v>
      </c>
      <c r="E1049">
        <v>28617.3</v>
      </c>
      <c r="F1049">
        <v>1276935</v>
      </c>
      <c r="G1049">
        <v>0</v>
      </c>
    </row>
    <row r="1050" spans="1:7" x14ac:dyDescent="0.3">
      <c r="A1050" s="1" t="s">
        <v>22</v>
      </c>
      <c r="B1050">
        <v>2019</v>
      </c>
      <c r="C1050" s="1" t="s">
        <v>64</v>
      </c>
      <c r="D1050" s="1" t="s">
        <v>69</v>
      </c>
      <c r="E1050">
        <v>3772039.38</v>
      </c>
      <c r="F1050">
        <v>153655138</v>
      </c>
      <c r="G1050">
        <v>0</v>
      </c>
    </row>
    <row r="1051" spans="1:7" x14ac:dyDescent="0.3">
      <c r="A1051" s="1" t="s">
        <v>22</v>
      </c>
      <c r="B1051">
        <v>2019</v>
      </c>
      <c r="C1051" s="1" t="s">
        <v>64</v>
      </c>
      <c r="D1051" s="1" t="s">
        <v>70</v>
      </c>
      <c r="E1051">
        <v>5704413.4299999997</v>
      </c>
      <c r="F1051">
        <v>572133465</v>
      </c>
      <c r="G1051">
        <v>1513722</v>
      </c>
    </row>
    <row r="1052" spans="1:7" x14ac:dyDescent="0.3">
      <c r="A1052" s="1" t="s">
        <v>22</v>
      </c>
      <c r="B1052">
        <v>2019</v>
      </c>
      <c r="C1052" s="1" t="s">
        <v>64</v>
      </c>
      <c r="D1052" s="1" t="s">
        <v>71</v>
      </c>
      <c r="E1052">
        <v>132393.63</v>
      </c>
      <c r="F1052">
        <v>40289413</v>
      </c>
      <c r="G1052">
        <v>117593</v>
      </c>
    </row>
    <row r="1053" spans="1:7" x14ac:dyDescent="0.3">
      <c r="A1053" s="1" t="s">
        <v>22</v>
      </c>
      <c r="B1053">
        <v>2019</v>
      </c>
      <c r="C1053" s="1" t="s">
        <v>64</v>
      </c>
      <c r="D1053" s="1" t="s">
        <v>72</v>
      </c>
      <c r="E1053">
        <v>16015566.300000001</v>
      </c>
      <c r="F1053">
        <v>411936660</v>
      </c>
      <c r="G1053">
        <v>0</v>
      </c>
    </row>
    <row r="1054" spans="1:7" x14ac:dyDescent="0.3">
      <c r="A1054" s="1" t="s">
        <v>22</v>
      </c>
      <c r="B1054">
        <v>2019</v>
      </c>
      <c r="C1054" s="1" t="s">
        <v>64</v>
      </c>
      <c r="D1054" s="1" t="s">
        <v>74</v>
      </c>
      <c r="E1054">
        <v>0</v>
      </c>
      <c r="F1054">
        <v>0</v>
      </c>
      <c r="G1054">
        <v>0</v>
      </c>
    </row>
    <row r="1055" spans="1:7" x14ac:dyDescent="0.3">
      <c r="A1055" s="1" t="s">
        <v>22</v>
      </c>
      <c r="B1055">
        <v>2020</v>
      </c>
      <c r="C1055" s="1" t="s">
        <v>63</v>
      </c>
      <c r="D1055" s="1" t="s">
        <v>65</v>
      </c>
      <c r="E1055">
        <v>1604.32</v>
      </c>
      <c r="F1055">
        <v>3559120</v>
      </c>
      <c r="G1055">
        <v>11728</v>
      </c>
    </row>
    <row r="1056" spans="1:7" x14ac:dyDescent="0.3">
      <c r="A1056" s="1" t="s">
        <v>22</v>
      </c>
      <c r="B1056">
        <v>2020</v>
      </c>
      <c r="C1056" s="1" t="s">
        <v>63</v>
      </c>
      <c r="D1056" s="1" t="s">
        <v>66</v>
      </c>
      <c r="E1056">
        <v>33467.56</v>
      </c>
      <c r="F1056">
        <v>461598</v>
      </c>
      <c r="G1056">
        <v>1023</v>
      </c>
    </row>
    <row r="1057" spans="1:7" x14ac:dyDescent="0.3">
      <c r="A1057" s="1" t="s">
        <v>22</v>
      </c>
      <c r="B1057">
        <v>2020</v>
      </c>
      <c r="C1057" s="1" t="s">
        <v>63</v>
      </c>
      <c r="D1057" s="1" t="s">
        <v>67</v>
      </c>
      <c r="E1057">
        <v>427057.88</v>
      </c>
      <c r="F1057">
        <v>5337821</v>
      </c>
      <c r="G1057">
        <v>15438</v>
      </c>
    </row>
    <row r="1058" spans="1:7" x14ac:dyDescent="0.3">
      <c r="A1058" s="1" t="s">
        <v>22</v>
      </c>
      <c r="B1058">
        <v>2020</v>
      </c>
      <c r="C1058" s="1" t="s">
        <v>63</v>
      </c>
      <c r="D1058" s="1" t="s">
        <v>68</v>
      </c>
      <c r="E1058">
        <v>28845.47</v>
      </c>
      <c r="F1058">
        <v>1272419</v>
      </c>
      <c r="G1058">
        <v>0</v>
      </c>
    </row>
    <row r="1059" spans="1:7" x14ac:dyDescent="0.3">
      <c r="A1059" s="1" t="s">
        <v>22</v>
      </c>
      <c r="B1059">
        <v>2020</v>
      </c>
      <c r="C1059" s="1" t="s">
        <v>64</v>
      </c>
      <c r="D1059" s="1" t="s">
        <v>69</v>
      </c>
      <c r="E1059">
        <v>3539050.91</v>
      </c>
      <c r="F1059">
        <v>143543988</v>
      </c>
      <c r="G1059">
        <v>0</v>
      </c>
    </row>
    <row r="1060" spans="1:7" x14ac:dyDescent="0.3">
      <c r="A1060" s="1" t="s">
        <v>22</v>
      </c>
      <c r="B1060">
        <v>2020</v>
      </c>
      <c r="C1060" s="1" t="s">
        <v>64</v>
      </c>
      <c r="D1060" s="1" t="s">
        <v>70</v>
      </c>
      <c r="E1060">
        <v>5797578.1299999999</v>
      </c>
      <c r="F1060">
        <v>543330885</v>
      </c>
      <c r="G1060">
        <v>1482125</v>
      </c>
    </row>
    <row r="1061" spans="1:7" x14ac:dyDescent="0.3">
      <c r="A1061" s="1" t="s">
        <v>22</v>
      </c>
      <c r="B1061">
        <v>2020</v>
      </c>
      <c r="C1061" s="1" t="s">
        <v>64</v>
      </c>
      <c r="D1061" s="1" t="s">
        <v>71</v>
      </c>
      <c r="E1061">
        <v>121190.1</v>
      </c>
      <c r="F1061">
        <v>37618741</v>
      </c>
      <c r="G1061">
        <v>109366</v>
      </c>
    </row>
    <row r="1062" spans="1:7" x14ac:dyDescent="0.3">
      <c r="A1062" s="1" t="s">
        <v>22</v>
      </c>
      <c r="B1062">
        <v>2020</v>
      </c>
      <c r="C1062" s="1" t="s">
        <v>64</v>
      </c>
      <c r="D1062" s="1" t="s">
        <v>72</v>
      </c>
      <c r="E1062">
        <v>16417011.5</v>
      </c>
      <c r="F1062">
        <v>439168361</v>
      </c>
      <c r="G1062">
        <v>0</v>
      </c>
    </row>
    <row r="1063" spans="1:7" x14ac:dyDescent="0.3">
      <c r="A1063" s="1" t="s">
        <v>22</v>
      </c>
      <c r="B1063">
        <v>2020</v>
      </c>
      <c r="C1063" s="1" t="s">
        <v>64</v>
      </c>
      <c r="D1063" s="1" t="s">
        <v>74</v>
      </c>
      <c r="E1063">
        <v>0</v>
      </c>
      <c r="F1063">
        <v>0</v>
      </c>
      <c r="G1063">
        <v>0</v>
      </c>
    </row>
    <row r="1064" spans="1:7" x14ac:dyDescent="0.3">
      <c r="A1064" s="1" t="s">
        <v>22</v>
      </c>
      <c r="B1064">
        <v>2021</v>
      </c>
      <c r="C1064" s="1" t="s">
        <v>63</v>
      </c>
      <c r="D1064" s="1" t="s">
        <v>65</v>
      </c>
      <c r="E1064">
        <v>1604.32</v>
      </c>
      <c r="F1064">
        <v>1688560</v>
      </c>
      <c r="G1064">
        <v>11728</v>
      </c>
    </row>
    <row r="1065" spans="1:7" x14ac:dyDescent="0.3">
      <c r="A1065" s="1" t="s">
        <v>22</v>
      </c>
      <c r="B1065">
        <v>2021</v>
      </c>
      <c r="C1065" s="1" t="s">
        <v>63</v>
      </c>
      <c r="D1065" s="1" t="s">
        <v>66</v>
      </c>
      <c r="E1065">
        <v>440738.76</v>
      </c>
      <c r="F1065">
        <v>357348</v>
      </c>
      <c r="G1065">
        <v>860</v>
      </c>
    </row>
    <row r="1066" spans="1:7" x14ac:dyDescent="0.3">
      <c r="A1066" s="1" t="s">
        <v>22</v>
      </c>
      <c r="B1066">
        <v>2021</v>
      </c>
      <c r="C1066" s="1" t="s">
        <v>63</v>
      </c>
      <c r="D1066" s="1" t="s">
        <v>67</v>
      </c>
      <c r="E1066">
        <v>30600.1</v>
      </c>
      <c r="F1066">
        <v>5360221</v>
      </c>
      <c r="G1066">
        <v>15533</v>
      </c>
    </row>
    <row r="1067" spans="1:7" x14ac:dyDescent="0.3">
      <c r="A1067" s="1" t="s">
        <v>22</v>
      </c>
      <c r="B1067">
        <v>2021</v>
      </c>
      <c r="C1067" s="1" t="s">
        <v>63</v>
      </c>
      <c r="D1067" s="1" t="s">
        <v>68</v>
      </c>
      <c r="E1067">
        <v>28648.84</v>
      </c>
      <c r="F1067">
        <v>1247052</v>
      </c>
      <c r="G1067">
        <v>0</v>
      </c>
    </row>
    <row r="1068" spans="1:7" x14ac:dyDescent="0.3">
      <c r="A1068" s="1" t="s">
        <v>22</v>
      </c>
      <c r="B1068">
        <v>2021</v>
      </c>
      <c r="C1068" s="1" t="s">
        <v>64</v>
      </c>
      <c r="D1068" s="1" t="s">
        <v>69</v>
      </c>
      <c r="E1068">
        <v>4103361</v>
      </c>
      <c r="F1068">
        <v>153599300</v>
      </c>
      <c r="G1068">
        <v>0</v>
      </c>
    </row>
    <row r="1069" spans="1:7" x14ac:dyDescent="0.3">
      <c r="A1069" s="1" t="s">
        <v>22</v>
      </c>
      <c r="B1069">
        <v>2021</v>
      </c>
      <c r="C1069" s="1" t="s">
        <v>64</v>
      </c>
      <c r="D1069" s="1" t="s">
        <v>70</v>
      </c>
      <c r="E1069">
        <v>6139964.5800000001</v>
      </c>
      <c r="F1069">
        <v>563226111</v>
      </c>
      <c r="G1069">
        <v>1470717</v>
      </c>
    </row>
    <row r="1070" spans="1:7" x14ac:dyDescent="0.3">
      <c r="A1070" s="1" t="s">
        <v>22</v>
      </c>
      <c r="B1070">
        <v>2021</v>
      </c>
      <c r="C1070" s="1" t="s">
        <v>64</v>
      </c>
      <c r="D1070" s="1" t="s">
        <v>71</v>
      </c>
      <c r="E1070">
        <v>126875.77</v>
      </c>
      <c r="F1070">
        <v>39779688</v>
      </c>
      <c r="G1070">
        <v>108012</v>
      </c>
    </row>
    <row r="1071" spans="1:7" x14ac:dyDescent="0.3">
      <c r="A1071" s="1" t="s">
        <v>22</v>
      </c>
      <c r="B1071">
        <v>2021</v>
      </c>
      <c r="C1071" s="1" t="s">
        <v>64</v>
      </c>
      <c r="D1071" s="1" t="s">
        <v>72</v>
      </c>
      <c r="E1071">
        <v>16830165.010000002</v>
      </c>
      <c r="F1071">
        <v>447806289</v>
      </c>
      <c r="G1071">
        <v>0</v>
      </c>
    </row>
    <row r="1072" spans="1:7" x14ac:dyDescent="0.3">
      <c r="A1072" s="1" t="s">
        <v>22</v>
      </c>
      <c r="B1072">
        <v>2021</v>
      </c>
      <c r="C1072" s="1" t="s">
        <v>64</v>
      </c>
      <c r="D1072" s="1" t="s">
        <v>74</v>
      </c>
      <c r="E1072">
        <v>0</v>
      </c>
      <c r="F1072">
        <v>0</v>
      </c>
      <c r="G1072">
        <v>0</v>
      </c>
    </row>
    <row r="1073" spans="1:7" x14ac:dyDescent="0.3">
      <c r="A1073" s="1" t="s">
        <v>23</v>
      </c>
      <c r="B1073">
        <v>2015</v>
      </c>
      <c r="C1073" s="1" t="s">
        <v>63</v>
      </c>
      <c r="D1073" s="1" t="s">
        <v>65</v>
      </c>
      <c r="E1073">
        <v>0</v>
      </c>
      <c r="F1073">
        <v>0</v>
      </c>
      <c r="G1073">
        <v>0</v>
      </c>
    </row>
    <row r="1074" spans="1:7" x14ac:dyDescent="0.3">
      <c r="A1074" s="1" t="s">
        <v>23</v>
      </c>
      <c r="B1074">
        <v>2015</v>
      </c>
      <c r="C1074" s="1" t="s">
        <v>63</v>
      </c>
      <c r="D1074" s="1" t="s">
        <v>66</v>
      </c>
      <c r="E1074">
        <v>1938.13</v>
      </c>
      <c r="F1074">
        <v>24668.04</v>
      </c>
      <c r="G1074">
        <v>0</v>
      </c>
    </row>
    <row r="1075" spans="1:7" x14ac:dyDescent="0.3">
      <c r="A1075" s="1" t="s">
        <v>23</v>
      </c>
      <c r="B1075">
        <v>2015</v>
      </c>
      <c r="C1075" s="1" t="s">
        <v>63</v>
      </c>
      <c r="D1075" s="1" t="s">
        <v>67</v>
      </c>
      <c r="E1075">
        <v>56895.199999999997</v>
      </c>
      <c r="F1075">
        <v>370751.73</v>
      </c>
      <c r="G1075">
        <v>0</v>
      </c>
    </row>
    <row r="1076" spans="1:7" x14ac:dyDescent="0.3">
      <c r="A1076" s="1" t="s">
        <v>23</v>
      </c>
      <c r="B1076">
        <v>2015</v>
      </c>
      <c r="C1076" s="1" t="s">
        <v>63</v>
      </c>
      <c r="D1076" s="1" t="s">
        <v>68</v>
      </c>
      <c r="E1076">
        <v>5434.39</v>
      </c>
      <c r="F1076">
        <v>123636</v>
      </c>
      <c r="G1076">
        <v>0</v>
      </c>
    </row>
    <row r="1077" spans="1:7" x14ac:dyDescent="0.3">
      <c r="A1077" s="1" t="s">
        <v>23</v>
      </c>
      <c r="B1077">
        <v>2015</v>
      </c>
      <c r="C1077" s="1" t="s">
        <v>64</v>
      </c>
      <c r="D1077" s="1" t="s">
        <v>69</v>
      </c>
      <c r="E1077">
        <v>330317.76</v>
      </c>
      <c r="F1077">
        <v>10393804.949999999</v>
      </c>
      <c r="G1077">
        <v>0</v>
      </c>
    </row>
    <row r="1078" spans="1:7" x14ac:dyDescent="0.3">
      <c r="A1078" s="1" t="s">
        <v>23</v>
      </c>
      <c r="B1078">
        <v>2015</v>
      </c>
      <c r="C1078" s="1" t="s">
        <v>64</v>
      </c>
      <c r="D1078" s="1" t="s">
        <v>70</v>
      </c>
      <c r="E1078">
        <v>224278.35</v>
      </c>
      <c r="F1078">
        <v>16669657.210000001</v>
      </c>
      <c r="G1078">
        <v>41213.19</v>
      </c>
    </row>
    <row r="1079" spans="1:7" x14ac:dyDescent="0.3">
      <c r="A1079" s="1" t="s">
        <v>23</v>
      </c>
      <c r="B1079">
        <v>2015</v>
      </c>
      <c r="C1079" s="1" t="s">
        <v>64</v>
      </c>
      <c r="D1079" s="1" t="s">
        <v>71</v>
      </c>
      <c r="E1079">
        <v>0</v>
      </c>
      <c r="F1079">
        <v>0</v>
      </c>
      <c r="G1079">
        <v>0</v>
      </c>
    </row>
    <row r="1080" spans="1:7" x14ac:dyDescent="0.3">
      <c r="A1080" s="1" t="s">
        <v>23</v>
      </c>
      <c r="B1080">
        <v>2015</v>
      </c>
      <c r="C1080" s="1" t="s">
        <v>64</v>
      </c>
      <c r="D1080" s="1" t="s">
        <v>72</v>
      </c>
      <c r="E1080">
        <v>1109092.22</v>
      </c>
      <c r="F1080">
        <v>30963989</v>
      </c>
      <c r="G1080">
        <v>0</v>
      </c>
    </row>
    <row r="1081" spans="1:7" x14ac:dyDescent="0.3">
      <c r="A1081" s="1" t="s">
        <v>23</v>
      </c>
      <c r="B1081">
        <v>2015</v>
      </c>
      <c r="C1081" s="1" t="s">
        <v>64</v>
      </c>
      <c r="D1081" s="1" t="s">
        <v>74</v>
      </c>
      <c r="E1081">
        <v>0</v>
      </c>
      <c r="F1081">
        <v>0</v>
      </c>
      <c r="G1081">
        <v>0</v>
      </c>
    </row>
    <row r="1082" spans="1:7" x14ac:dyDescent="0.3">
      <c r="A1082" s="1" t="s">
        <v>23</v>
      </c>
      <c r="B1082">
        <v>2016</v>
      </c>
      <c r="C1082" s="1" t="s">
        <v>63</v>
      </c>
      <c r="D1082" s="1" t="s">
        <v>65</v>
      </c>
      <c r="E1082">
        <v>0</v>
      </c>
      <c r="F1082">
        <v>0</v>
      </c>
      <c r="G1082">
        <v>0</v>
      </c>
    </row>
    <row r="1083" spans="1:7" x14ac:dyDescent="0.3">
      <c r="A1083" s="1" t="s">
        <v>23</v>
      </c>
      <c r="B1083">
        <v>2016</v>
      </c>
      <c r="C1083" s="1" t="s">
        <v>63</v>
      </c>
      <c r="D1083" s="1" t="s">
        <v>66</v>
      </c>
      <c r="E1083">
        <v>2010.9</v>
      </c>
      <c r="F1083">
        <v>24566.400000000001</v>
      </c>
      <c r="G1083">
        <v>0</v>
      </c>
    </row>
    <row r="1084" spans="1:7" x14ac:dyDescent="0.3">
      <c r="A1084" s="1" t="s">
        <v>23</v>
      </c>
      <c r="B1084">
        <v>2016</v>
      </c>
      <c r="C1084" s="1" t="s">
        <v>63</v>
      </c>
      <c r="D1084" s="1" t="s">
        <v>67</v>
      </c>
      <c r="E1084">
        <v>52999.16</v>
      </c>
      <c r="F1084">
        <v>342284.79999999999</v>
      </c>
      <c r="G1084">
        <v>0</v>
      </c>
    </row>
    <row r="1085" spans="1:7" x14ac:dyDescent="0.3">
      <c r="A1085" s="1" t="s">
        <v>23</v>
      </c>
      <c r="B1085">
        <v>2016</v>
      </c>
      <c r="C1085" s="1" t="s">
        <v>63</v>
      </c>
      <c r="D1085" s="1" t="s">
        <v>68</v>
      </c>
      <c r="E1085">
        <v>5463.98</v>
      </c>
      <c r="F1085">
        <v>123636</v>
      </c>
      <c r="G1085">
        <v>0</v>
      </c>
    </row>
    <row r="1086" spans="1:7" x14ac:dyDescent="0.3">
      <c r="A1086" s="1" t="s">
        <v>23</v>
      </c>
      <c r="B1086">
        <v>2016</v>
      </c>
      <c r="C1086" s="1" t="s">
        <v>64</v>
      </c>
      <c r="D1086" s="1" t="s">
        <v>69</v>
      </c>
      <c r="E1086">
        <v>327422.07</v>
      </c>
      <c r="F1086">
        <v>10122402.640000001</v>
      </c>
      <c r="G1086">
        <v>0</v>
      </c>
    </row>
    <row r="1087" spans="1:7" x14ac:dyDescent="0.3">
      <c r="A1087" s="1" t="s">
        <v>23</v>
      </c>
      <c r="B1087">
        <v>2016</v>
      </c>
      <c r="C1087" s="1" t="s">
        <v>64</v>
      </c>
      <c r="D1087" s="1" t="s">
        <v>70</v>
      </c>
      <c r="E1087">
        <v>224257.42</v>
      </c>
      <c r="F1087">
        <v>16378057.41</v>
      </c>
      <c r="G1087">
        <v>41183.360000000001</v>
      </c>
    </row>
    <row r="1088" spans="1:7" x14ac:dyDescent="0.3">
      <c r="A1088" s="1" t="s">
        <v>23</v>
      </c>
      <c r="B1088">
        <v>2016</v>
      </c>
      <c r="C1088" s="1" t="s">
        <v>64</v>
      </c>
      <c r="D1088" s="1" t="s">
        <v>71</v>
      </c>
      <c r="E1088">
        <v>0</v>
      </c>
      <c r="F1088">
        <v>0</v>
      </c>
      <c r="G1088">
        <v>0</v>
      </c>
    </row>
    <row r="1089" spans="1:7" x14ac:dyDescent="0.3">
      <c r="A1089" s="1" t="s">
        <v>23</v>
      </c>
      <c r="B1089">
        <v>2016</v>
      </c>
      <c r="C1089" s="1" t="s">
        <v>64</v>
      </c>
      <c r="D1089" s="1" t="s">
        <v>72</v>
      </c>
      <c r="E1089">
        <v>1029987.64</v>
      </c>
      <c r="F1089">
        <v>29477356.949999999</v>
      </c>
      <c r="G1089">
        <v>0</v>
      </c>
    </row>
    <row r="1090" spans="1:7" x14ac:dyDescent="0.3">
      <c r="A1090" s="1" t="s">
        <v>23</v>
      </c>
      <c r="B1090">
        <v>2016</v>
      </c>
      <c r="C1090" s="1" t="s">
        <v>64</v>
      </c>
      <c r="D1090" s="1" t="s">
        <v>74</v>
      </c>
      <c r="E1090">
        <v>0</v>
      </c>
      <c r="F1090">
        <v>0</v>
      </c>
      <c r="G1090">
        <v>0</v>
      </c>
    </row>
    <row r="1091" spans="1:7" x14ac:dyDescent="0.3">
      <c r="A1091" s="1" t="s">
        <v>23</v>
      </c>
      <c r="B1091">
        <v>2017</v>
      </c>
      <c r="C1091" s="1" t="s">
        <v>63</v>
      </c>
      <c r="D1091" s="1" t="s">
        <v>65</v>
      </c>
      <c r="E1091">
        <v>0</v>
      </c>
      <c r="F1091">
        <v>0</v>
      </c>
      <c r="G1091">
        <v>0</v>
      </c>
    </row>
    <row r="1092" spans="1:7" x14ac:dyDescent="0.3">
      <c r="A1092" s="1" t="s">
        <v>23</v>
      </c>
      <c r="B1092">
        <v>2017</v>
      </c>
      <c r="C1092" s="1" t="s">
        <v>63</v>
      </c>
      <c r="D1092" s="1" t="s">
        <v>66</v>
      </c>
      <c r="E1092">
        <v>1998.72</v>
      </c>
      <c r="F1092">
        <v>24235.200000000001</v>
      </c>
      <c r="G1092">
        <v>0</v>
      </c>
    </row>
    <row r="1093" spans="1:7" x14ac:dyDescent="0.3">
      <c r="A1093" s="1" t="s">
        <v>23</v>
      </c>
      <c r="B1093">
        <v>2017</v>
      </c>
      <c r="C1093" s="1" t="s">
        <v>63</v>
      </c>
      <c r="D1093" s="1" t="s">
        <v>67</v>
      </c>
      <c r="E1093">
        <v>53023.199999999997</v>
      </c>
      <c r="F1093">
        <v>341036.79999999999</v>
      </c>
      <c r="G1093">
        <v>0</v>
      </c>
    </row>
    <row r="1094" spans="1:7" x14ac:dyDescent="0.3">
      <c r="A1094" s="1" t="s">
        <v>23</v>
      </c>
      <c r="B1094">
        <v>2017</v>
      </c>
      <c r="C1094" s="1" t="s">
        <v>63</v>
      </c>
      <c r="D1094" s="1" t="s">
        <v>68</v>
      </c>
      <c r="E1094">
        <v>5464.08</v>
      </c>
      <c r="F1094">
        <v>123636</v>
      </c>
      <c r="G1094">
        <v>0</v>
      </c>
    </row>
    <row r="1095" spans="1:7" x14ac:dyDescent="0.3">
      <c r="A1095" s="1" t="s">
        <v>23</v>
      </c>
      <c r="B1095">
        <v>2017</v>
      </c>
      <c r="C1095" s="1" t="s">
        <v>64</v>
      </c>
      <c r="D1095" s="1" t="s">
        <v>69</v>
      </c>
      <c r="E1095">
        <v>318637.44</v>
      </c>
      <c r="F1095">
        <v>9915293.5299999993</v>
      </c>
      <c r="G1095">
        <v>0</v>
      </c>
    </row>
    <row r="1096" spans="1:7" x14ac:dyDescent="0.3">
      <c r="A1096" s="1" t="s">
        <v>23</v>
      </c>
      <c r="B1096">
        <v>2017</v>
      </c>
      <c r="C1096" s="1" t="s">
        <v>64</v>
      </c>
      <c r="D1096" s="1" t="s">
        <v>70</v>
      </c>
      <c r="E1096">
        <v>217052.09</v>
      </c>
      <c r="F1096">
        <v>15590914.83</v>
      </c>
      <c r="G1096">
        <v>39650.39</v>
      </c>
    </row>
    <row r="1097" spans="1:7" x14ac:dyDescent="0.3">
      <c r="A1097" s="1" t="s">
        <v>23</v>
      </c>
      <c r="B1097">
        <v>2017</v>
      </c>
      <c r="C1097" s="1" t="s">
        <v>64</v>
      </c>
      <c r="D1097" s="1" t="s">
        <v>71</v>
      </c>
      <c r="E1097">
        <v>0</v>
      </c>
      <c r="F1097">
        <v>0</v>
      </c>
      <c r="G1097">
        <v>0</v>
      </c>
    </row>
    <row r="1098" spans="1:7" x14ac:dyDescent="0.3">
      <c r="A1098" s="1" t="s">
        <v>23</v>
      </c>
      <c r="B1098">
        <v>2017</v>
      </c>
      <c r="C1098" s="1" t="s">
        <v>64</v>
      </c>
      <c r="D1098" s="1" t="s">
        <v>72</v>
      </c>
      <c r="E1098">
        <v>992086.57</v>
      </c>
      <c r="F1098">
        <v>28876829.809999999</v>
      </c>
      <c r="G1098">
        <v>0</v>
      </c>
    </row>
    <row r="1099" spans="1:7" x14ac:dyDescent="0.3">
      <c r="A1099" s="1" t="s">
        <v>23</v>
      </c>
      <c r="B1099">
        <v>2017</v>
      </c>
      <c r="C1099" s="1" t="s">
        <v>64</v>
      </c>
      <c r="D1099" s="1" t="s">
        <v>74</v>
      </c>
      <c r="E1099">
        <v>0</v>
      </c>
      <c r="F1099">
        <v>0</v>
      </c>
      <c r="G1099">
        <v>0</v>
      </c>
    </row>
    <row r="1100" spans="1:7" x14ac:dyDescent="0.3">
      <c r="A1100" s="1" t="s">
        <v>23</v>
      </c>
      <c r="B1100">
        <v>2018</v>
      </c>
      <c r="C1100" s="1" t="s">
        <v>63</v>
      </c>
      <c r="D1100" s="1" t="s">
        <v>65</v>
      </c>
      <c r="E1100">
        <v>0</v>
      </c>
      <c r="F1100">
        <v>0</v>
      </c>
      <c r="G1100">
        <v>0</v>
      </c>
    </row>
    <row r="1101" spans="1:7" x14ac:dyDescent="0.3">
      <c r="A1101" s="1" t="s">
        <v>23</v>
      </c>
      <c r="B1101">
        <v>2018</v>
      </c>
      <c r="C1101" s="1" t="s">
        <v>63</v>
      </c>
      <c r="D1101" s="1" t="s">
        <v>66</v>
      </c>
      <c r="E1101">
        <v>1991.64</v>
      </c>
      <c r="F1101">
        <v>24235.200000000001</v>
      </c>
      <c r="G1101">
        <v>0</v>
      </c>
    </row>
    <row r="1102" spans="1:7" x14ac:dyDescent="0.3">
      <c r="A1102" s="1" t="s">
        <v>23</v>
      </c>
      <c r="B1102">
        <v>2018</v>
      </c>
      <c r="C1102" s="1" t="s">
        <v>63</v>
      </c>
      <c r="D1102" s="1" t="s">
        <v>67</v>
      </c>
      <c r="E1102">
        <v>52946.55</v>
      </c>
      <c r="F1102">
        <v>341036.79999999999</v>
      </c>
      <c r="G1102">
        <v>0</v>
      </c>
    </row>
    <row r="1103" spans="1:7" x14ac:dyDescent="0.3">
      <c r="A1103" s="1" t="s">
        <v>23</v>
      </c>
      <c r="B1103">
        <v>2018</v>
      </c>
      <c r="C1103" s="1" t="s">
        <v>63</v>
      </c>
      <c r="D1103" s="1" t="s">
        <v>68</v>
      </c>
      <c r="E1103">
        <v>5464.08</v>
      </c>
      <c r="F1103">
        <v>123636</v>
      </c>
      <c r="G1103">
        <v>0</v>
      </c>
    </row>
    <row r="1104" spans="1:7" x14ac:dyDescent="0.3">
      <c r="A1104" s="1" t="s">
        <v>23</v>
      </c>
      <c r="B1104">
        <v>2018</v>
      </c>
      <c r="C1104" s="1" t="s">
        <v>64</v>
      </c>
      <c r="D1104" s="1" t="s">
        <v>69</v>
      </c>
      <c r="E1104">
        <v>317075.75</v>
      </c>
      <c r="F1104">
        <v>10221089.76</v>
      </c>
      <c r="G1104">
        <v>0</v>
      </c>
    </row>
    <row r="1105" spans="1:7" x14ac:dyDescent="0.3">
      <c r="A1105" s="1" t="s">
        <v>23</v>
      </c>
      <c r="B1105">
        <v>2018</v>
      </c>
      <c r="C1105" s="1" t="s">
        <v>64</v>
      </c>
      <c r="D1105" s="1" t="s">
        <v>70</v>
      </c>
      <c r="E1105">
        <v>211545.08</v>
      </c>
      <c r="F1105">
        <v>15349883.890000001</v>
      </c>
      <c r="G1105">
        <v>38423.730000000003</v>
      </c>
    </row>
    <row r="1106" spans="1:7" x14ac:dyDescent="0.3">
      <c r="A1106" s="1" t="s">
        <v>23</v>
      </c>
      <c r="B1106">
        <v>2018</v>
      </c>
      <c r="C1106" s="1" t="s">
        <v>64</v>
      </c>
      <c r="D1106" s="1" t="s">
        <v>71</v>
      </c>
      <c r="E1106">
        <v>0</v>
      </c>
      <c r="F1106">
        <v>0</v>
      </c>
      <c r="G1106">
        <v>0</v>
      </c>
    </row>
    <row r="1107" spans="1:7" x14ac:dyDescent="0.3">
      <c r="A1107" s="1" t="s">
        <v>23</v>
      </c>
      <c r="B1107">
        <v>2018</v>
      </c>
      <c r="C1107" s="1" t="s">
        <v>64</v>
      </c>
      <c r="D1107" s="1" t="s">
        <v>72</v>
      </c>
      <c r="E1107">
        <v>1036794.22</v>
      </c>
      <c r="F1107">
        <v>31053958.359999999</v>
      </c>
      <c r="G1107">
        <v>0</v>
      </c>
    </row>
    <row r="1108" spans="1:7" x14ac:dyDescent="0.3">
      <c r="A1108" s="1" t="s">
        <v>23</v>
      </c>
      <c r="B1108">
        <v>2018</v>
      </c>
      <c r="C1108" s="1" t="s">
        <v>64</v>
      </c>
      <c r="D1108" s="1" t="s">
        <v>74</v>
      </c>
      <c r="E1108">
        <v>0</v>
      </c>
      <c r="F1108">
        <v>0</v>
      </c>
      <c r="G1108">
        <v>0</v>
      </c>
    </row>
    <row r="1109" spans="1:7" x14ac:dyDescent="0.3">
      <c r="A1109" s="1" t="s">
        <v>23</v>
      </c>
      <c r="B1109">
        <v>2019</v>
      </c>
      <c r="C1109" s="1" t="s">
        <v>63</v>
      </c>
      <c r="D1109" s="1" t="s">
        <v>65</v>
      </c>
      <c r="E1109">
        <v>0</v>
      </c>
      <c r="F1109">
        <v>0</v>
      </c>
      <c r="G1109">
        <v>0</v>
      </c>
    </row>
    <row r="1110" spans="1:7" x14ac:dyDescent="0.3">
      <c r="A1110" s="1" t="s">
        <v>23</v>
      </c>
      <c r="B1110">
        <v>2019</v>
      </c>
      <c r="C1110" s="1" t="s">
        <v>63</v>
      </c>
      <c r="D1110" s="1" t="s">
        <v>66</v>
      </c>
      <c r="E1110">
        <v>1991.64</v>
      </c>
      <c r="F1110">
        <v>24235.200000000001</v>
      </c>
      <c r="G1110">
        <v>0</v>
      </c>
    </row>
    <row r="1111" spans="1:7" x14ac:dyDescent="0.3">
      <c r="A1111" s="1" t="s">
        <v>23</v>
      </c>
      <c r="B1111">
        <v>2019</v>
      </c>
      <c r="C1111" s="1" t="s">
        <v>63</v>
      </c>
      <c r="D1111" s="1" t="s">
        <v>67</v>
      </c>
      <c r="E1111">
        <v>52944.36</v>
      </c>
      <c r="F1111">
        <v>341036.79999999999</v>
      </c>
      <c r="G1111">
        <v>0</v>
      </c>
    </row>
    <row r="1112" spans="1:7" x14ac:dyDescent="0.3">
      <c r="A1112" s="1" t="s">
        <v>23</v>
      </c>
      <c r="B1112">
        <v>2019</v>
      </c>
      <c r="C1112" s="1" t="s">
        <v>63</v>
      </c>
      <c r="D1112" s="1" t="s">
        <v>68</v>
      </c>
      <c r="E1112">
        <v>5464.08</v>
      </c>
      <c r="F1112">
        <v>123636</v>
      </c>
      <c r="G1112">
        <v>0</v>
      </c>
    </row>
    <row r="1113" spans="1:7" x14ac:dyDescent="0.3">
      <c r="A1113" s="1" t="s">
        <v>23</v>
      </c>
      <c r="B1113">
        <v>2019</v>
      </c>
      <c r="C1113" s="1" t="s">
        <v>64</v>
      </c>
      <c r="D1113" s="1" t="s">
        <v>69</v>
      </c>
      <c r="E1113">
        <v>329967.56</v>
      </c>
      <c r="F1113">
        <v>10266804.5</v>
      </c>
      <c r="G1113">
        <v>0</v>
      </c>
    </row>
    <row r="1114" spans="1:7" x14ac:dyDescent="0.3">
      <c r="A1114" s="1" t="s">
        <v>23</v>
      </c>
      <c r="B1114">
        <v>2019</v>
      </c>
      <c r="C1114" s="1" t="s">
        <v>64</v>
      </c>
      <c r="D1114" s="1" t="s">
        <v>70</v>
      </c>
      <c r="E1114">
        <v>206720.09</v>
      </c>
      <c r="F1114">
        <v>14949541.119999999</v>
      </c>
      <c r="G1114">
        <v>37337.96</v>
      </c>
    </row>
    <row r="1115" spans="1:7" x14ac:dyDescent="0.3">
      <c r="A1115" s="1" t="s">
        <v>23</v>
      </c>
      <c r="B1115">
        <v>2019</v>
      </c>
      <c r="C1115" s="1" t="s">
        <v>64</v>
      </c>
      <c r="D1115" s="1" t="s">
        <v>71</v>
      </c>
      <c r="E1115">
        <v>0</v>
      </c>
      <c r="F1115">
        <v>0</v>
      </c>
      <c r="G1115">
        <v>0</v>
      </c>
    </row>
    <row r="1116" spans="1:7" x14ac:dyDescent="0.3">
      <c r="A1116" s="1" t="s">
        <v>23</v>
      </c>
      <c r="B1116">
        <v>2019</v>
      </c>
      <c r="C1116" s="1" t="s">
        <v>64</v>
      </c>
      <c r="D1116" s="1" t="s">
        <v>72</v>
      </c>
      <c r="E1116">
        <v>1036893.02</v>
      </c>
      <c r="F1116">
        <v>31777563.079999998</v>
      </c>
      <c r="G1116">
        <v>0</v>
      </c>
    </row>
    <row r="1117" spans="1:7" x14ac:dyDescent="0.3">
      <c r="A1117" s="1" t="s">
        <v>23</v>
      </c>
      <c r="B1117">
        <v>2019</v>
      </c>
      <c r="C1117" s="1" t="s">
        <v>64</v>
      </c>
      <c r="D1117" s="1" t="s">
        <v>74</v>
      </c>
      <c r="E1117">
        <v>0</v>
      </c>
      <c r="F1117">
        <v>0</v>
      </c>
      <c r="G1117">
        <v>0</v>
      </c>
    </row>
    <row r="1118" spans="1:7" x14ac:dyDescent="0.3">
      <c r="A1118" s="1" t="s">
        <v>23</v>
      </c>
      <c r="B1118">
        <v>2020</v>
      </c>
      <c r="C1118" s="1" t="s">
        <v>63</v>
      </c>
      <c r="D1118" s="1" t="s">
        <v>65</v>
      </c>
      <c r="E1118">
        <v>0</v>
      </c>
      <c r="F1118">
        <v>0</v>
      </c>
      <c r="G1118">
        <v>0</v>
      </c>
    </row>
    <row r="1119" spans="1:7" x14ac:dyDescent="0.3">
      <c r="A1119" s="1" t="s">
        <v>23</v>
      </c>
      <c r="B1119">
        <v>2020</v>
      </c>
      <c r="C1119" s="1" t="s">
        <v>63</v>
      </c>
      <c r="D1119" s="1" t="s">
        <v>66</v>
      </c>
      <c r="E1119">
        <v>1974.18</v>
      </c>
      <c r="F1119">
        <v>23554.799999999999</v>
      </c>
      <c r="G1119">
        <v>67.319999999999993</v>
      </c>
    </row>
    <row r="1120" spans="1:7" x14ac:dyDescent="0.3">
      <c r="A1120" s="1" t="s">
        <v>23</v>
      </c>
      <c r="B1120">
        <v>2020</v>
      </c>
      <c r="C1120" s="1" t="s">
        <v>63</v>
      </c>
      <c r="D1120" s="1" t="s">
        <v>67</v>
      </c>
      <c r="E1120">
        <v>50910.21</v>
      </c>
      <c r="F1120">
        <v>304412.2</v>
      </c>
      <c r="G1120">
        <v>968.8</v>
      </c>
    </row>
    <row r="1121" spans="1:7" x14ac:dyDescent="0.3">
      <c r="A1121" s="1" t="s">
        <v>23</v>
      </c>
      <c r="B1121">
        <v>2020</v>
      </c>
      <c r="C1121" s="1" t="s">
        <v>63</v>
      </c>
      <c r="D1121" s="1" t="s">
        <v>68</v>
      </c>
      <c r="E1121">
        <v>5464.08</v>
      </c>
      <c r="F1121">
        <v>123636</v>
      </c>
      <c r="G1121">
        <v>0</v>
      </c>
    </row>
    <row r="1122" spans="1:7" x14ac:dyDescent="0.3">
      <c r="A1122" s="1" t="s">
        <v>23</v>
      </c>
      <c r="B1122">
        <v>2020</v>
      </c>
      <c r="C1122" s="1" t="s">
        <v>64</v>
      </c>
      <c r="D1122" s="1" t="s">
        <v>69</v>
      </c>
      <c r="E1122">
        <v>309842.03000000003</v>
      </c>
      <c r="F1122">
        <v>9573311.9900000002</v>
      </c>
      <c r="G1122">
        <v>0</v>
      </c>
    </row>
    <row r="1123" spans="1:7" x14ac:dyDescent="0.3">
      <c r="A1123" s="1" t="s">
        <v>23</v>
      </c>
      <c r="B1123">
        <v>2020</v>
      </c>
      <c r="C1123" s="1" t="s">
        <v>64</v>
      </c>
      <c r="D1123" s="1" t="s">
        <v>70</v>
      </c>
      <c r="E1123">
        <v>202769.05</v>
      </c>
      <c r="F1123">
        <v>14098142.300000001</v>
      </c>
      <c r="G1123">
        <v>32413.71</v>
      </c>
    </row>
    <row r="1124" spans="1:7" x14ac:dyDescent="0.3">
      <c r="A1124" s="1" t="s">
        <v>23</v>
      </c>
      <c r="B1124">
        <v>2020</v>
      </c>
      <c r="C1124" s="1" t="s">
        <v>64</v>
      </c>
      <c r="D1124" s="1" t="s">
        <v>71</v>
      </c>
      <c r="E1124">
        <v>0</v>
      </c>
      <c r="F1124">
        <v>0</v>
      </c>
      <c r="G1124">
        <v>0</v>
      </c>
    </row>
    <row r="1125" spans="1:7" x14ac:dyDescent="0.3">
      <c r="A1125" s="1" t="s">
        <v>23</v>
      </c>
      <c r="B1125">
        <v>2020</v>
      </c>
      <c r="C1125" s="1" t="s">
        <v>64</v>
      </c>
      <c r="D1125" s="1" t="s">
        <v>72</v>
      </c>
      <c r="E1125">
        <v>1037308.79</v>
      </c>
      <c r="F1125">
        <v>32014348.149999999</v>
      </c>
      <c r="G1125">
        <v>0</v>
      </c>
    </row>
    <row r="1126" spans="1:7" x14ac:dyDescent="0.3">
      <c r="A1126" s="1" t="s">
        <v>23</v>
      </c>
      <c r="B1126">
        <v>2020</v>
      </c>
      <c r="C1126" s="1" t="s">
        <v>64</v>
      </c>
      <c r="D1126" s="1" t="s">
        <v>74</v>
      </c>
      <c r="E1126">
        <v>0</v>
      </c>
      <c r="F1126">
        <v>0</v>
      </c>
      <c r="G1126">
        <v>0</v>
      </c>
    </row>
    <row r="1127" spans="1:7" x14ac:dyDescent="0.3">
      <c r="A1127" s="1" t="s">
        <v>23</v>
      </c>
      <c r="B1127">
        <v>2021</v>
      </c>
      <c r="C1127" s="1" t="s">
        <v>63</v>
      </c>
      <c r="D1127" s="1" t="s">
        <v>65</v>
      </c>
      <c r="E1127">
        <v>0</v>
      </c>
      <c r="F1127">
        <v>0</v>
      </c>
      <c r="G1127">
        <v>0</v>
      </c>
    </row>
    <row r="1128" spans="1:7" x14ac:dyDescent="0.3">
      <c r="A1128" s="1" t="s">
        <v>23</v>
      </c>
      <c r="B1128">
        <v>2021</v>
      </c>
      <c r="C1128" s="1" t="s">
        <v>63</v>
      </c>
      <c r="D1128" s="1" t="s">
        <v>66</v>
      </c>
      <c r="E1128">
        <v>3299.24</v>
      </c>
      <c r="F1128">
        <v>22647.599999999999</v>
      </c>
      <c r="G1128">
        <v>64.8</v>
      </c>
    </row>
    <row r="1129" spans="1:7" x14ac:dyDescent="0.3">
      <c r="A1129" s="1" t="s">
        <v>23</v>
      </c>
      <c r="B1129">
        <v>2021</v>
      </c>
      <c r="C1129" s="1" t="s">
        <v>63</v>
      </c>
      <c r="D1129" s="1" t="s">
        <v>67</v>
      </c>
      <c r="E1129">
        <v>49297</v>
      </c>
      <c r="F1129">
        <v>221320.2</v>
      </c>
      <c r="G1129">
        <v>743.6</v>
      </c>
    </row>
    <row r="1130" spans="1:7" x14ac:dyDescent="0.3">
      <c r="A1130" s="1" t="s">
        <v>23</v>
      </c>
      <c r="B1130">
        <v>2021</v>
      </c>
      <c r="C1130" s="1" t="s">
        <v>63</v>
      </c>
      <c r="D1130" s="1" t="s">
        <v>68</v>
      </c>
      <c r="E1130">
        <v>8253.1299999999992</v>
      </c>
      <c r="F1130">
        <v>123184</v>
      </c>
      <c r="G1130">
        <v>0</v>
      </c>
    </row>
    <row r="1131" spans="1:7" x14ac:dyDescent="0.3">
      <c r="A1131" s="1" t="s">
        <v>23</v>
      </c>
      <c r="B1131">
        <v>2021</v>
      </c>
      <c r="C1131" s="1" t="s">
        <v>64</v>
      </c>
      <c r="D1131" s="1" t="s">
        <v>69</v>
      </c>
      <c r="E1131">
        <v>525352.44999999995</v>
      </c>
      <c r="F1131">
        <v>9512388.3699999992</v>
      </c>
      <c r="G1131">
        <v>0</v>
      </c>
    </row>
    <row r="1132" spans="1:7" x14ac:dyDescent="0.3">
      <c r="A1132" s="1" t="s">
        <v>23</v>
      </c>
      <c r="B1132">
        <v>2021</v>
      </c>
      <c r="C1132" s="1" t="s">
        <v>64</v>
      </c>
      <c r="D1132" s="1" t="s">
        <v>70</v>
      </c>
      <c r="E1132">
        <v>279494.61</v>
      </c>
      <c r="F1132">
        <v>13930547</v>
      </c>
      <c r="G1132">
        <v>35290.25</v>
      </c>
    </row>
    <row r="1133" spans="1:7" x14ac:dyDescent="0.3">
      <c r="A1133" s="1" t="s">
        <v>23</v>
      </c>
      <c r="B1133">
        <v>2021</v>
      </c>
      <c r="C1133" s="1" t="s">
        <v>64</v>
      </c>
      <c r="D1133" s="1" t="s">
        <v>71</v>
      </c>
      <c r="E1133">
        <v>0</v>
      </c>
      <c r="F1133">
        <v>0</v>
      </c>
      <c r="G1133">
        <v>0</v>
      </c>
    </row>
    <row r="1134" spans="1:7" x14ac:dyDescent="0.3">
      <c r="A1134" s="1" t="s">
        <v>23</v>
      </c>
      <c r="B1134">
        <v>2021</v>
      </c>
      <c r="C1134" s="1" t="s">
        <v>64</v>
      </c>
      <c r="D1134" s="1" t="s">
        <v>72</v>
      </c>
      <c r="E1134">
        <v>2383401.0699999998</v>
      </c>
      <c r="F1134">
        <v>31012497.649999999</v>
      </c>
      <c r="G1134">
        <v>0</v>
      </c>
    </row>
    <row r="1135" spans="1:7" x14ac:dyDescent="0.3">
      <c r="A1135" s="1" t="s">
        <v>23</v>
      </c>
      <c r="B1135">
        <v>2021</v>
      </c>
      <c r="C1135" s="1" t="s">
        <v>64</v>
      </c>
      <c r="D1135" s="1" t="s">
        <v>74</v>
      </c>
      <c r="E1135">
        <v>0</v>
      </c>
      <c r="F1135">
        <v>0</v>
      </c>
      <c r="G1135">
        <v>0</v>
      </c>
    </row>
    <row r="1136" spans="1:7" x14ac:dyDescent="0.3">
      <c r="A1136" s="1" t="s">
        <v>24</v>
      </c>
      <c r="B1136">
        <v>2015</v>
      </c>
      <c r="C1136" s="1" t="s">
        <v>63</v>
      </c>
      <c r="D1136" s="1" t="s">
        <v>65</v>
      </c>
      <c r="E1136">
        <v>0</v>
      </c>
      <c r="F1136">
        <v>0</v>
      </c>
      <c r="G1136">
        <v>0</v>
      </c>
    </row>
    <row r="1137" spans="1:7" x14ac:dyDescent="0.3">
      <c r="A1137" s="1" t="s">
        <v>24</v>
      </c>
      <c r="B1137">
        <v>2015</v>
      </c>
      <c r="C1137" s="1" t="s">
        <v>63</v>
      </c>
      <c r="D1137" s="1" t="s">
        <v>66</v>
      </c>
      <c r="E1137">
        <v>17371.259999999998</v>
      </c>
      <c r="F1137">
        <v>321764.83</v>
      </c>
      <c r="G1137">
        <v>896</v>
      </c>
    </row>
    <row r="1138" spans="1:7" x14ac:dyDescent="0.3">
      <c r="A1138" s="1" t="s">
        <v>24</v>
      </c>
      <c r="B1138">
        <v>2015</v>
      </c>
      <c r="C1138" s="1" t="s">
        <v>63</v>
      </c>
      <c r="D1138" s="1" t="s">
        <v>67</v>
      </c>
      <c r="E1138">
        <v>272331.87</v>
      </c>
      <c r="F1138">
        <v>6367655.0899999999</v>
      </c>
      <c r="G1138">
        <v>10936</v>
      </c>
    </row>
    <row r="1139" spans="1:7" x14ac:dyDescent="0.3">
      <c r="A1139" s="1" t="s">
        <v>24</v>
      </c>
      <c r="B1139">
        <v>2015</v>
      </c>
      <c r="C1139" s="1" t="s">
        <v>63</v>
      </c>
      <c r="D1139" s="1" t="s">
        <v>68</v>
      </c>
      <c r="E1139">
        <v>60377.96</v>
      </c>
      <c r="F1139">
        <v>1565940.07</v>
      </c>
      <c r="G1139">
        <v>0</v>
      </c>
    </row>
    <row r="1140" spans="1:7" x14ac:dyDescent="0.3">
      <c r="A1140" s="1" t="s">
        <v>24</v>
      </c>
      <c r="B1140">
        <v>2015</v>
      </c>
      <c r="C1140" s="1" t="s">
        <v>64</v>
      </c>
      <c r="D1140" s="1" t="s">
        <v>69</v>
      </c>
      <c r="E1140">
        <v>1919833.39</v>
      </c>
      <c r="F1140">
        <v>65860609.390000001</v>
      </c>
      <c r="G1140">
        <v>0</v>
      </c>
    </row>
    <row r="1141" spans="1:7" x14ac:dyDescent="0.3">
      <c r="A1141" s="1" t="s">
        <v>24</v>
      </c>
      <c r="B1141">
        <v>2015</v>
      </c>
      <c r="C1141" s="1" t="s">
        <v>64</v>
      </c>
      <c r="D1141" s="1" t="s">
        <v>70</v>
      </c>
      <c r="E1141">
        <v>1598367.59</v>
      </c>
      <c r="F1141">
        <v>171092210.77000001</v>
      </c>
      <c r="G1141">
        <v>505076</v>
      </c>
    </row>
    <row r="1142" spans="1:7" x14ac:dyDescent="0.3">
      <c r="A1142" s="1" t="s">
        <v>24</v>
      </c>
      <c r="B1142">
        <v>2015</v>
      </c>
      <c r="C1142" s="1" t="s">
        <v>64</v>
      </c>
      <c r="D1142" s="1" t="s">
        <v>71</v>
      </c>
      <c r="E1142">
        <v>0</v>
      </c>
      <c r="F1142">
        <v>0</v>
      </c>
      <c r="G1142">
        <v>0</v>
      </c>
    </row>
    <row r="1143" spans="1:7" x14ac:dyDescent="0.3">
      <c r="A1143" s="1" t="s">
        <v>24</v>
      </c>
      <c r="B1143">
        <v>2015</v>
      </c>
      <c r="C1143" s="1" t="s">
        <v>64</v>
      </c>
      <c r="D1143" s="1" t="s">
        <v>72</v>
      </c>
      <c r="E1143">
        <v>9894481.2699999996</v>
      </c>
      <c r="F1143">
        <v>246568730.13</v>
      </c>
      <c r="G1143">
        <v>0</v>
      </c>
    </row>
    <row r="1144" spans="1:7" x14ac:dyDescent="0.3">
      <c r="A1144" s="1" t="s">
        <v>24</v>
      </c>
      <c r="B1144">
        <v>2015</v>
      </c>
      <c r="C1144" s="1" t="s">
        <v>64</v>
      </c>
      <c r="D1144" s="1" t="s">
        <v>74</v>
      </c>
      <c r="E1144">
        <v>0</v>
      </c>
      <c r="F1144">
        <v>0</v>
      </c>
      <c r="G1144">
        <v>0</v>
      </c>
    </row>
    <row r="1145" spans="1:7" x14ac:dyDescent="0.3">
      <c r="A1145" s="1" t="s">
        <v>24</v>
      </c>
      <c r="B1145">
        <v>2016</v>
      </c>
      <c r="C1145" s="1" t="s">
        <v>63</v>
      </c>
      <c r="D1145" s="1" t="s">
        <v>65</v>
      </c>
      <c r="E1145">
        <v>0</v>
      </c>
      <c r="F1145">
        <v>0</v>
      </c>
      <c r="G1145">
        <v>0</v>
      </c>
    </row>
    <row r="1146" spans="1:7" x14ac:dyDescent="0.3">
      <c r="A1146" s="1" t="s">
        <v>24</v>
      </c>
      <c r="B1146">
        <v>2016</v>
      </c>
      <c r="C1146" s="1" t="s">
        <v>63</v>
      </c>
      <c r="D1146" s="1" t="s">
        <v>66</v>
      </c>
      <c r="E1146">
        <v>17204.48</v>
      </c>
      <c r="F1146">
        <v>316692.77</v>
      </c>
      <c r="G1146">
        <v>757.84</v>
      </c>
    </row>
    <row r="1147" spans="1:7" x14ac:dyDescent="0.3">
      <c r="A1147" s="1" t="s">
        <v>24</v>
      </c>
      <c r="B1147">
        <v>2016</v>
      </c>
      <c r="C1147" s="1" t="s">
        <v>63</v>
      </c>
      <c r="D1147" s="1" t="s">
        <v>67</v>
      </c>
      <c r="E1147">
        <v>232781.66</v>
      </c>
      <c r="F1147">
        <v>4235100.41</v>
      </c>
      <c r="G1147">
        <v>22340.31</v>
      </c>
    </row>
    <row r="1148" spans="1:7" x14ac:dyDescent="0.3">
      <c r="A1148" s="1" t="s">
        <v>24</v>
      </c>
      <c r="B1148">
        <v>2016</v>
      </c>
      <c r="C1148" s="1" t="s">
        <v>63</v>
      </c>
      <c r="D1148" s="1" t="s">
        <v>68</v>
      </c>
      <c r="E1148">
        <v>59476.17</v>
      </c>
      <c r="F1148">
        <v>1551291.09</v>
      </c>
      <c r="G1148">
        <v>0</v>
      </c>
    </row>
    <row r="1149" spans="1:7" x14ac:dyDescent="0.3">
      <c r="A1149" s="1" t="s">
        <v>24</v>
      </c>
      <c r="B1149">
        <v>2016</v>
      </c>
      <c r="C1149" s="1" t="s">
        <v>64</v>
      </c>
      <c r="D1149" s="1" t="s">
        <v>69</v>
      </c>
      <c r="E1149">
        <v>1795691.35</v>
      </c>
      <c r="F1149">
        <v>67091686.43</v>
      </c>
      <c r="G1149">
        <v>46563.85</v>
      </c>
    </row>
    <row r="1150" spans="1:7" x14ac:dyDescent="0.3">
      <c r="A1150" s="1" t="s">
        <v>24</v>
      </c>
      <c r="B1150">
        <v>2016</v>
      </c>
      <c r="C1150" s="1" t="s">
        <v>64</v>
      </c>
      <c r="D1150" s="1" t="s">
        <v>70</v>
      </c>
      <c r="E1150">
        <v>1603629.34</v>
      </c>
      <c r="F1150">
        <v>181081118.19</v>
      </c>
      <c r="G1150">
        <v>462172.6</v>
      </c>
    </row>
    <row r="1151" spans="1:7" x14ac:dyDescent="0.3">
      <c r="A1151" s="1" t="s">
        <v>24</v>
      </c>
      <c r="B1151">
        <v>2016</v>
      </c>
      <c r="C1151" s="1" t="s">
        <v>64</v>
      </c>
      <c r="D1151" s="1" t="s">
        <v>71</v>
      </c>
      <c r="E1151">
        <v>0</v>
      </c>
      <c r="F1151">
        <v>0</v>
      </c>
      <c r="G1151">
        <v>0</v>
      </c>
    </row>
    <row r="1152" spans="1:7" x14ac:dyDescent="0.3">
      <c r="A1152" s="1" t="s">
        <v>24</v>
      </c>
      <c r="B1152">
        <v>2016</v>
      </c>
      <c r="C1152" s="1" t="s">
        <v>64</v>
      </c>
      <c r="D1152" s="1" t="s">
        <v>72</v>
      </c>
      <c r="E1152">
        <v>8394578.5199999996</v>
      </c>
      <c r="F1152">
        <v>255480799.30000001</v>
      </c>
      <c r="G1152">
        <v>0</v>
      </c>
    </row>
    <row r="1153" spans="1:7" x14ac:dyDescent="0.3">
      <c r="A1153" s="1" t="s">
        <v>24</v>
      </c>
      <c r="B1153">
        <v>2016</v>
      </c>
      <c r="C1153" s="1" t="s">
        <v>64</v>
      </c>
      <c r="D1153" s="1" t="s">
        <v>74</v>
      </c>
      <c r="E1153">
        <v>0</v>
      </c>
      <c r="F1153">
        <v>0</v>
      </c>
      <c r="G1153">
        <v>0</v>
      </c>
    </row>
    <row r="1154" spans="1:7" x14ac:dyDescent="0.3">
      <c r="A1154" s="1" t="s">
        <v>24</v>
      </c>
      <c r="B1154">
        <v>2017</v>
      </c>
      <c r="C1154" s="1" t="s">
        <v>63</v>
      </c>
      <c r="D1154" s="1" t="s">
        <v>65</v>
      </c>
      <c r="E1154">
        <v>0</v>
      </c>
      <c r="F1154">
        <v>0</v>
      </c>
      <c r="G1154">
        <v>0</v>
      </c>
    </row>
    <row r="1155" spans="1:7" x14ac:dyDescent="0.3">
      <c r="A1155" s="1" t="s">
        <v>24</v>
      </c>
      <c r="B1155">
        <v>2017</v>
      </c>
      <c r="C1155" s="1" t="s">
        <v>63</v>
      </c>
      <c r="D1155" s="1" t="s">
        <v>66</v>
      </c>
      <c r="E1155">
        <v>16955.75</v>
      </c>
      <c r="F1155">
        <v>330555.67</v>
      </c>
      <c r="G1155">
        <v>807.57</v>
      </c>
    </row>
    <row r="1156" spans="1:7" x14ac:dyDescent="0.3">
      <c r="A1156" s="1" t="s">
        <v>24</v>
      </c>
      <c r="B1156">
        <v>2017</v>
      </c>
      <c r="C1156" s="1" t="s">
        <v>63</v>
      </c>
      <c r="D1156" s="1" t="s">
        <v>67</v>
      </c>
      <c r="E1156">
        <v>189164.63</v>
      </c>
      <c r="F1156">
        <v>2870929.29</v>
      </c>
      <c r="G1156">
        <v>8920.58</v>
      </c>
    </row>
    <row r="1157" spans="1:7" x14ac:dyDescent="0.3">
      <c r="A1157" s="1" t="s">
        <v>24</v>
      </c>
      <c r="B1157">
        <v>2017</v>
      </c>
      <c r="C1157" s="1" t="s">
        <v>63</v>
      </c>
      <c r="D1157" s="1" t="s">
        <v>68</v>
      </c>
      <c r="E1157">
        <v>60499.67</v>
      </c>
      <c r="F1157">
        <v>1678767.53</v>
      </c>
      <c r="G1157">
        <v>0</v>
      </c>
    </row>
    <row r="1158" spans="1:7" x14ac:dyDescent="0.3">
      <c r="A1158" s="1" t="s">
        <v>24</v>
      </c>
      <c r="B1158">
        <v>2017</v>
      </c>
      <c r="C1158" s="1" t="s">
        <v>64</v>
      </c>
      <c r="D1158" s="1" t="s">
        <v>69</v>
      </c>
      <c r="E1158">
        <v>1638891.47</v>
      </c>
      <c r="F1158">
        <v>64475271.729999997</v>
      </c>
      <c r="G1158">
        <v>44756.17</v>
      </c>
    </row>
    <row r="1159" spans="1:7" x14ac:dyDescent="0.3">
      <c r="A1159" s="1" t="s">
        <v>24</v>
      </c>
      <c r="B1159">
        <v>2017</v>
      </c>
      <c r="C1159" s="1" t="s">
        <v>64</v>
      </c>
      <c r="D1159" s="1" t="s">
        <v>70</v>
      </c>
      <c r="E1159">
        <v>1607176.17</v>
      </c>
      <c r="F1159">
        <v>181133178.75</v>
      </c>
      <c r="G1159">
        <v>514156.06</v>
      </c>
    </row>
    <row r="1160" spans="1:7" x14ac:dyDescent="0.3">
      <c r="A1160" s="1" t="s">
        <v>24</v>
      </c>
      <c r="B1160">
        <v>2017</v>
      </c>
      <c r="C1160" s="1" t="s">
        <v>64</v>
      </c>
      <c r="D1160" s="1" t="s">
        <v>71</v>
      </c>
      <c r="E1160">
        <v>0</v>
      </c>
      <c r="F1160">
        <v>0</v>
      </c>
      <c r="G1160">
        <v>0</v>
      </c>
    </row>
    <row r="1161" spans="1:7" x14ac:dyDescent="0.3">
      <c r="A1161" s="1" t="s">
        <v>24</v>
      </c>
      <c r="B1161">
        <v>2017</v>
      </c>
      <c r="C1161" s="1" t="s">
        <v>64</v>
      </c>
      <c r="D1161" s="1" t="s">
        <v>72</v>
      </c>
      <c r="E1161">
        <v>8450326</v>
      </c>
      <c r="F1161">
        <v>240448047.27000001</v>
      </c>
      <c r="G1161">
        <v>0</v>
      </c>
    </row>
    <row r="1162" spans="1:7" x14ac:dyDescent="0.3">
      <c r="A1162" s="1" t="s">
        <v>24</v>
      </c>
      <c r="B1162">
        <v>2017</v>
      </c>
      <c r="C1162" s="1" t="s">
        <v>64</v>
      </c>
      <c r="D1162" s="1" t="s">
        <v>74</v>
      </c>
      <c r="E1162">
        <v>0</v>
      </c>
      <c r="F1162">
        <v>0</v>
      </c>
      <c r="G1162">
        <v>0</v>
      </c>
    </row>
    <row r="1163" spans="1:7" x14ac:dyDescent="0.3">
      <c r="A1163" s="1" t="s">
        <v>24</v>
      </c>
      <c r="B1163">
        <v>2018</v>
      </c>
      <c r="C1163" s="1" t="s">
        <v>63</v>
      </c>
      <c r="D1163" s="1" t="s">
        <v>65</v>
      </c>
      <c r="E1163">
        <v>63334.93</v>
      </c>
      <c r="F1163">
        <v>8426168.3699999992</v>
      </c>
      <c r="G1163">
        <v>12103.8</v>
      </c>
    </row>
    <row r="1164" spans="1:7" x14ac:dyDescent="0.3">
      <c r="A1164" s="1" t="s">
        <v>24</v>
      </c>
      <c r="B1164">
        <v>2018</v>
      </c>
      <c r="C1164" s="1" t="s">
        <v>63</v>
      </c>
      <c r="D1164" s="1" t="s">
        <v>66</v>
      </c>
      <c r="E1164">
        <v>15463.55</v>
      </c>
      <c r="F1164">
        <v>270036.8</v>
      </c>
      <c r="G1164">
        <v>774.53</v>
      </c>
    </row>
    <row r="1165" spans="1:7" x14ac:dyDescent="0.3">
      <c r="A1165" s="1" t="s">
        <v>24</v>
      </c>
      <c r="B1165">
        <v>2018</v>
      </c>
      <c r="C1165" s="1" t="s">
        <v>63</v>
      </c>
      <c r="D1165" s="1" t="s">
        <v>67</v>
      </c>
      <c r="E1165">
        <v>192696.53</v>
      </c>
      <c r="F1165">
        <v>2897981.26</v>
      </c>
      <c r="G1165">
        <v>8294.69</v>
      </c>
    </row>
    <row r="1166" spans="1:7" x14ac:dyDescent="0.3">
      <c r="A1166" s="1" t="s">
        <v>24</v>
      </c>
      <c r="B1166">
        <v>2018</v>
      </c>
      <c r="C1166" s="1" t="s">
        <v>63</v>
      </c>
      <c r="D1166" s="1" t="s">
        <v>68</v>
      </c>
      <c r="E1166">
        <v>58053.72</v>
      </c>
      <c r="F1166">
        <v>1607702.8</v>
      </c>
      <c r="G1166">
        <v>0</v>
      </c>
    </row>
    <row r="1167" spans="1:7" x14ac:dyDescent="0.3">
      <c r="A1167" s="1" t="s">
        <v>24</v>
      </c>
      <c r="B1167">
        <v>2018</v>
      </c>
      <c r="C1167" s="1" t="s">
        <v>64</v>
      </c>
      <c r="D1167" s="1" t="s">
        <v>69</v>
      </c>
      <c r="E1167">
        <v>1768833.7</v>
      </c>
      <c r="F1167">
        <v>67018257.490000002</v>
      </c>
      <c r="G1167">
        <v>49567.18</v>
      </c>
    </row>
    <row r="1168" spans="1:7" x14ac:dyDescent="0.3">
      <c r="A1168" s="1" t="s">
        <v>24</v>
      </c>
      <c r="B1168">
        <v>2018</v>
      </c>
      <c r="C1168" s="1" t="s">
        <v>64</v>
      </c>
      <c r="D1168" s="1" t="s">
        <v>70</v>
      </c>
      <c r="E1168">
        <v>1606071.96</v>
      </c>
      <c r="F1168">
        <v>178163320.58000001</v>
      </c>
      <c r="G1168">
        <v>490231.05</v>
      </c>
    </row>
    <row r="1169" spans="1:7" x14ac:dyDescent="0.3">
      <c r="A1169" s="1" t="s">
        <v>24</v>
      </c>
      <c r="B1169">
        <v>2018</v>
      </c>
      <c r="C1169" s="1" t="s">
        <v>64</v>
      </c>
      <c r="D1169" s="1" t="s">
        <v>71</v>
      </c>
      <c r="E1169">
        <v>0</v>
      </c>
      <c r="F1169">
        <v>0</v>
      </c>
      <c r="G1169">
        <v>0</v>
      </c>
    </row>
    <row r="1170" spans="1:7" x14ac:dyDescent="0.3">
      <c r="A1170" s="1" t="s">
        <v>24</v>
      </c>
      <c r="B1170">
        <v>2018</v>
      </c>
      <c r="C1170" s="1" t="s">
        <v>64</v>
      </c>
      <c r="D1170" s="1" t="s">
        <v>72</v>
      </c>
      <c r="E1170">
        <v>8984283.5099999998</v>
      </c>
      <c r="F1170">
        <v>260542052.27000001</v>
      </c>
      <c r="G1170">
        <v>0</v>
      </c>
    </row>
    <row r="1171" spans="1:7" x14ac:dyDescent="0.3">
      <c r="A1171" s="1" t="s">
        <v>24</v>
      </c>
      <c r="B1171">
        <v>2018</v>
      </c>
      <c r="C1171" s="1" t="s">
        <v>64</v>
      </c>
      <c r="D1171" s="1" t="s">
        <v>74</v>
      </c>
      <c r="E1171">
        <v>0</v>
      </c>
      <c r="F1171">
        <v>0</v>
      </c>
      <c r="G1171">
        <v>0</v>
      </c>
    </row>
    <row r="1172" spans="1:7" x14ac:dyDescent="0.3">
      <c r="A1172" s="1" t="s">
        <v>24</v>
      </c>
      <c r="B1172">
        <v>2019</v>
      </c>
      <c r="C1172" s="1" t="s">
        <v>63</v>
      </c>
      <c r="D1172" s="1" t="s">
        <v>65</v>
      </c>
      <c r="E1172">
        <v>111652.94</v>
      </c>
      <c r="F1172">
        <v>33018495.350000001</v>
      </c>
      <c r="G1172">
        <v>92168.23</v>
      </c>
    </row>
    <row r="1173" spans="1:7" x14ac:dyDescent="0.3">
      <c r="A1173" s="1" t="s">
        <v>24</v>
      </c>
      <c r="B1173">
        <v>2019</v>
      </c>
      <c r="C1173" s="1" t="s">
        <v>63</v>
      </c>
      <c r="D1173" s="1" t="s">
        <v>66</v>
      </c>
      <c r="E1173">
        <v>15650</v>
      </c>
      <c r="F1173">
        <v>286831.55</v>
      </c>
      <c r="G1173">
        <v>755.52</v>
      </c>
    </row>
    <row r="1174" spans="1:7" x14ac:dyDescent="0.3">
      <c r="A1174" s="1" t="s">
        <v>24</v>
      </c>
      <c r="B1174">
        <v>2019</v>
      </c>
      <c r="C1174" s="1" t="s">
        <v>63</v>
      </c>
      <c r="D1174" s="1" t="s">
        <v>67</v>
      </c>
      <c r="E1174">
        <v>185162.9</v>
      </c>
      <c r="F1174">
        <v>2576355.2000000002</v>
      </c>
      <c r="G1174">
        <v>7690.1</v>
      </c>
    </row>
    <row r="1175" spans="1:7" x14ac:dyDescent="0.3">
      <c r="A1175" s="1" t="s">
        <v>24</v>
      </c>
      <c r="B1175">
        <v>2019</v>
      </c>
      <c r="C1175" s="1" t="s">
        <v>63</v>
      </c>
      <c r="D1175" s="1" t="s">
        <v>68</v>
      </c>
      <c r="E1175">
        <v>56365.42</v>
      </c>
      <c r="F1175">
        <v>1542192.81</v>
      </c>
      <c r="G1175">
        <v>0</v>
      </c>
    </row>
    <row r="1176" spans="1:7" x14ac:dyDescent="0.3">
      <c r="A1176" s="1" t="s">
        <v>24</v>
      </c>
      <c r="B1176">
        <v>2019</v>
      </c>
      <c r="C1176" s="1" t="s">
        <v>64</v>
      </c>
      <c r="D1176" s="1" t="s">
        <v>69</v>
      </c>
      <c r="E1176">
        <v>1641599.34</v>
      </c>
      <c r="F1176">
        <v>65528508.619999997</v>
      </c>
      <c r="G1176">
        <v>40585.31</v>
      </c>
    </row>
    <row r="1177" spans="1:7" x14ac:dyDescent="0.3">
      <c r="A1177" s="1" t="s">
        <v>24</v>
      </c>
      <c r="B1177">
        <v>2019</v>
      </c>
      <c r="C1177" s="1" t="s">
        <v>64</v>
      </c>
      <c r="D1177" s="1" t="s">
        <v>70</v>
      </c>
      <c r="E1177">
        <v>1542970.41</v>
      </c>
      <c r="F1177">
        <v>181081623.38999999</v>
      </c>
      <c r="G1177">
        <v>498086.19</v>
      </c>
    </row>
    <row r="1178" spans="1:7" x14ac:dyDescent="0.3">
      <c r="A1178" s="1" t="s">
        <v>24</v>
      </c>
      <c r="B1178">
        <v>2019</v>
      </c>
      <c r="C1178" s="1" t="s">
        <v>64</v>
      </c>
      <c r="D1178" s="1" t="s">
        <v>71</v>
      </c>
      <c r="E1178">
        <v>0</v>
      </c>
      <c r="F1178">
        <v>0</v>
      </c>
      <c r="G1178">
        <v>0</v>
      </c>
    </row>
    <row r="1179" spans="1:7" x14ac:dyDescent="0.3">
      <c r="A1179" s="1" t="s">
        <v>24</v>
      </c>
      <c r="B1179">
        <v>2019</v>
      </c>
      <c r="C1179" s="1" t="s">
        <v>64</v>
      </c>
      <c r="D1179" s="1" t="s">
        <v>72</v>
      </c>
      <c r="E1179">
        <v>8841842.2100000009</v>
      </c>
      <c r="F1179">
        <v>254037913.53</v>
      </c>
      <c r="G1179">
        <v>0</v>
      </c>
    </row>
    <row r="1180" spans="1:7" x14ac:dyDescent="0.3">
      <c r="A1180" s="1" t="s">
        <v>24</v>
      </c>
      <c r="B1180">
        <v>2019</v>
      </c>
      <c r="C1180" s="1" t="s">
        <v>64</v>
      </c>
      <c r="D1180" s="1" t="s">
        <v>74</v>
      </c>
      <c r="E1180">
        <v>0</v>
      </c>
      <c r="F1180">
        <v>0</v>
      </c>
      <c r="G1180">
        <v>0</v>
      </c>
    </row>
    <row r="1181" spans="1:7" x14ac:dyDescent="0.3">
      <c r="A1181" s="1" t="s">
        <v>24</v>
      </c>
      <c r="B1181">
        <v>2020</v>
      </c>
      <c r="C1181" s="1" t="s">
        <v>63</v>
      </c>
      <c r="D1181" s="1" t="s">
        <v>65</v>
      </c>
      <c r="E1181">
        <v>140566.63</v>
      </c>
      <c r="F1181">
        <v>28434550.989999998</v>
      </c>
      <c r="G1181">
        <v>89413.4</v>
      </c>
    </row>
    <row r="1182" spans="1:7" x14ac:dyDescent="0.3">
      <c r="A1182" s="1" t="s">
        <v>24</v>
      </c>
      <c r="B1182">
        <v>2020</v>
      </c>
      <c r="C1182" s="1" t="s">
        <v>63</v>
      </c>
      <c r="D1182" s="1" t="s">
        <v>66</v>
      </c>
      <c r="E1182">
        <v>13783.02</v>
      </c>
      <c r="F1182">
        <v>280651.58</v>
      </c>
      <c r="G1182">
        <v>765.89</v>
      </c>
    </row>
    <row r="1183" spans="1:7" x14ac:dyDescent="0.3">
      <c r="A1183" s="1" t="s">
        <v>24</v>
      </c>
      <c r="B1183">
        <v>2020</v>
      </c>
      <c r="C1183" s="1" t="s">
        <v>63</v>
      </c>
      <c r="D1183" s="1" t="s">
        <v>67</v>
      </c>
      <c r="E1183">
        <v>181776.2</v>
      </c>
      <c r="F1183">
        <v>2455694.4900000002</v>
      </c>
      <c r="G1183">
        <v>7408.7</v>
      </c>
    </row>
    <row r="1184" spans="1:7" x14ac:dyDescent="0.3">
      <c r="A1184" s="1" t="s">
        <v>24</v>
      </c>
      <c r="B1184">
        <v>2020</v>
      </c>
      <c r="C1184" s="1" t="s">
        <v>63</v>
      </c>
      <c r="D1184" s="1" t="s">
        <v>68</v>
      </c>
      <c r="E1184">
        <v>54273.46</v>
      </c>
      <c r="F1184">
        <v>1388851.12</v>
      </c>
      <c r="G1184">
        <v>0</v>
      </c>
    </row>
    <row r="1185" spans="1:7" x14ac:dyDescent="0.3">
      <c r="A1185" s="1" t="s">
        <v>24</v>
      </c>
      <c r="B1185">
        <v>2020</v>
      </c>
      <c r="C1185" s="1" t="s">
        <v>64</v>
      </c>
      <c r="D1185" s="1" t="s">
        <v>69</v>
      </c>
      <c r="E1185">
        <v>1643587.6</v>
      </c>
      <c r="F1185">
        <v>60940074.770000003</v>
      </c>
      <c r="G1185">
        <v>35787.51</v>
      </c>
    </row>
    <row r="1186" spans="1:7" x14ac:dyDescent="0.3">
      <c r="A1186" s="1" t="s">
        <v>24</v>
      </c>
      <c r="B1186">
        <v>2020</v>
      </c>
      <c r="C1186" s="1" t="s">
        <v>64</v>
      </c>
      <c r="D1186" s="1" t="s">
        <v>70</v>
      </c>
      <c r="E1186">
        <v>1677212.56</v>
      </c>
      <c r="F1186">
        <v>171351395.08000001</v>
      </c>
      <c r="G1186">
        <v>503311.95</v>
      </c>
    </row>
    <row r="1187" spans="1:7" x14ac:dyDescent="0.3">
      <c r="A1187" s="1" t="s">
        <v>24</v>
      </c>
      <c r="B1187">
        <v>2020</v>
      </c>
      <c r="C1187" s="1" t="s">
        <v>64</v>
      </c>
      <c r="D1187" s="1" t="s">
        <v>71</v>
      </c>
      <c r="E1187">
        <v>0</v>
      </c>
      <c r="F1187">
        <v>0</v>
      </c>
      <c r="G1187">
        <v>0</v>
      </c>
    </row>
    <row r="1188" spans="1:7" x14ac:dyDescent="0.3">
      <c r="A1188" s="1" t="s">
        <v>24</v>
      </c>
      <c r="B1188">
        <v>2020</v>
      </c>
      <c r="C1188" s="1" t="s">
        <v>64</v>
      </c>
      <c r="D1188" s="1" t="s">
        <v>72</v>
      </c>
      <c r="E1188">
        <v>9265058.5</v>
      </c>
      <c r="F1188">
        <v>271334675.93000001</v>
      </c>
      <c r="G1188">
        <v>0</v>
      </c>
    </row>
    <row r="1189" spans="1:7" x14ac:dyDescent="0.3">
      <c r="A1189" s="1" t="s">
        <v>24</v>
      </c>
      <c r="B1189">
        <v>2020</v>
      </c>
      <c r="C1189" s="1" t="s">
        <v>64</v>
      </c>
      <c r="D1189" s="1" t="s">
        <v>74</v>
      </c>
      <c r="E1189">
        <v>0</v>
      </c>
      <c r="F1189">
        <v>0</v>
      </c>
      <c r="G1189">
        <v>0</v>
      </c>
    </row>
    <row r="1190" spans="1:7" x14ac:dyDescent="0.3">
      <c r="A1190" s="1" t="s">
        <v>24</v>
      </c>
      <c r="B1190">
        <v>2021</v>
      </c>
      <c r="C1190" s="1" t="s">
        <v>63</v>
      </c>
      <c r="D1190" s="1" t="s">
        <v>65</v>
      </c>
      <c r="E1190">
        <v>150971.94</v>
      </c>
      <c r="F1190">
        <v>28075680.829999998</v>
      </c>
      <c r="G1190">
        <v>88339</v>
      </c>
    </row>
    <row r="1191" spans="1:7" x14ac:dyDescent="0.3">
      <c r="A1191" s="1" t="s">
        <v>24</v>
      </c>
      <c r="B1191">
        <v>2021</v>
      </c>
      <c r="C1191" s="1" t="s">
        <v>63</v>
      </c>
      <c r="D1191" s="1" t="s">
        <v>66</v>
      </c>
      <c r="E1191">
        <v>14892.71</v>
      </c>
      <c r="F1191">
        <v>278848.45</v>
      </c>
      <c r="G1191">
        <v>761.1</v>
      </c>
    </row>
    <row r="1192" spans="1:7" x14ac:dyDescent="0.3">
      <c r="A1192" s="1" t="s">
        <v>24</v>
      </c>
      <c r="B1192">
        <v>2021</v>
      </c>
      <c r="C1192" s="1" t="s">
        <v>63</v>
      </c>
      <c r="D1192" s="1" t="s">
        <v>67</v>
      </c>
      <c r="E1192">
        <v>187794.3</v>
      </c>
      <c r="F1192">
        <v>2445127.42</v>
      </c>
      <c r="G1192">
        <v>7401.4</v>
      </c>
    </row>
    <row r="1193" spans="1:7" x14ac:dyDescent="0.3">
      <c r="A1193" s="1" t="s">
        <v>24</v>
      </c>
      <c r="B1193">
        <v>2021</v>
      </c>
      <c r="C1193" s="1" t="s">
        <v>63</v>
      </c>
      <c r="D1193" s="1" t="s">
        <v>68</v>
      </c>
      <c r="E1193">
        <v>54688.95</v>
      </c>
      <c r="F1193">
        <v>1408704.75</v>
      </c>
      <c r="G1193">
        <v>0</v>
      </c>
    </row>
    <row r="1194" spans="1:7" x14ac:dyDescent="0.3">
      <c r="A1194" s="1" t="s">
        <v>24</v>
      </c>
      <c r="B1194">
        <v>2021</v>
      </c>
      <c r="C1194" s="1" t="s">
        <v>64</v>
      </c>
      <c r="D1194" s="1" t="s">
        <v>69</v>
      </c>
      <c r="E1194">
        <v>1705331.52</v>
      </c>
      <c r="F1194">
        <v>62314973.119999997</v>
      </c>
      <c r="G1194">
        <v>35069.449999999997</v>
      </c>
    </row>
    <row r="1195" spans="1:7" x14ac:dyDescent="0.3">
      <c r="A1195" s="1" t="s">
        <v>24</v>
      </c>
      <c r="B1195">
        <v>2021</v>
      </c>
      <c r="C1195" s="1" t="s">
        <v>64</v>
      </c>
      <c r="D1195" s="1" t="s">
        <v>70</v>
      </c>
      <c r="E1195">
        <v>1725221.35</v>
      </c>
      <c r="F1195">
        <v>177428224.09999999</v>
      </c>
      <c r="G1195">
        <v>507899.81</v>
      </c>
    </row>
    <row r="1196" spans="1:7" x14ac:dyDescent="0.3">
      <c r="A1196" s="1" t="s">
        <v>24</v>
      </c>
      <c r="B1196">
        <v>2021</v>
      </c>
      <c r="C1196" s="1" t="s">
        <v>64</v>
      </c>
      <c r="D1196" s="1" t="s">
        <v>71</v>
      </c>
      <c r="E1196">
        <v>0</v>
      </c>
      <c r="F1196">
        <v>0</v>
      </c>
      <c r="G1196">
        <v>0</v>
      </c>
    </row>
    <row r="1197" spans="1:7" x14ac:dyDescent="0.3">
      <c r="A1197" s="1" t="s">
        <v>24</v>
      </c>
      <c r="B1197">
        <v>2021</v>
      </c>
      <c r="C1197" s="1" t="s">
        <v>64</v>
      </c>
      <c r="D1197" s="1" t="s">
        <v>72</v>
      </c>
      <c r="E1197">
        <v>9305801.0099999998</v>
      </c>
      <c r="F1197">
        <v>277440135.79000002</v>
      </c>
      <c r="G1197">
        <v>0</v>
      </c>
    </row>
    <row r="1198" spans="1:7" x14ac:dyDescent="0.3">
      <c r="A1198" s="1" t="s">
        <v>24</v>
      </c>
      <c r="B1198">
        <v>2021</v>
      </c>
      <c r="C1198" s="1" t="s">
        <v>64</v>
      </c>
      <c r="D1198" s="1" t="s">
        <v>74</v>
      </c>
      <c r="E1198">
        <v>0</v>
      </c>
      <c r="F1198">
        <v>0</v>
      </c>
      <c r="G1198">
        <v>0</v>
      </c>
    </row>
    <row r="1199" spans="1:7" x14ac:dyDescent="0.3">
      <c r="A1199" s="1" t="s">
        <v>25</v>
      </c>
      <c r="B1199">
        <v>2015</v>
      </c>
      <c r="C1199" s="1" t="s">
        <v>63</v>
      </c>
      <c r="D1199" s="1" t="s">
        <v>65</v>
      </c>
      <c r="E1199">
        <v>0</v>
      </c>
      <c r="F1199">
        <v>0</v>
      </c>
      <c r="G1199">
        <v>0</v>
      </c>
    </row>
    <row r="1200" spans="1:7" x14ac:dyDescent="0.3">
      <c r="A1200" s="1" t="s">
        <v>25</v>
      </c>
      <c r="B1200">
        <v>2015</v>
      </c>
      <c r="C1200" s="1" t="s">
        <v>63</v>
      </c>
      <c r="D1200" s="1" t="s">
        <v>66</v>
      </c>
      <c r="E1200">
        <v>6443.98</v>
      </c>
      <c r="F1200">
        <v>130859.43</v>
      </c>
      <c r="G1200">
        <v>363.5</v>
      </c>
    </row>
    <row r="1201" spans="1:7" x14ac:dyDescent="0.3">
      <c r="A1201" s="1" t="s">
        <v>25</v>
      </c>
      <c r="B1201">
        <v>2015</v>
      </c>
      <c r="C1201" s="1" t="s">
        <v>63</v>
      </c>
      <c r="D1201" s="1" t="s">
        <v>67</v>
      </c>
      <c r="E1201">
        <v>136839.54999999999</v>
      </c>
      <c r="F1201">
        <v>4307270.96</v>
      </c>
      <c r="G1201">
        <v>11102.61</v>
      </c>
    </row>
    <row r="1202" spans="1:7" x14ac:dyDescent="0.3">
      <c r="A1202" s="1" t="s">
        <v>25</v>
      </c>
      <c r="B1202">
        <v>2015</v>
      </c>
      <c r="C1202" s="1" t="s">
        <v>63</v>
      </c>
      <c r="D1202" s="1" t="s">
        <v>68</v>
      </c>
      <c r="E1202">
        <v>37185.61</v>
      </c>
      <c r="F1202">
        <v>663213.03</v>
      </c>
      <c r="G1202">
        <v>0</v>
      </c>
    </row>
    <row r="1203" spans="1:7" x14ac:dyDescent="0.3">
      <c r="A1203" s="1" t="s">
        <v>25</v>
      </c>
      <c r="B1203">
        <v>2015</v>
      </c>
      <c r="C1203" s="1" t="s">
        <v>64</v>
      </c>
      <c r="D1203" s="1" t="s">
        <v>69</v>
      </c>
      <c r="E1203">
        <v>2038199.29</v>
      </c>
      <c r="F1203">
        <v>63555664.079999998</v>
      </c>
      <c r="G1203">
        <v>0</v>
      </c>
    </row>
    <row r="1204" spans="1:7" x14ac:dyDescent="0.3">
      <c r="A1204" s="1" t="s">
        <v>25</v>
      </c>
      <c r="B1204">
        <v>2015</v>
      </c>
      <c r="C1204" s="1" t="s">
        <v>64</v>
      </c>
      <c r="D1204" s="1" t="s">
        <v>70</v>
      </c>
      <c r="E1204">
        <v>3021868.51</v>
      </c>
      <c r="F1204">
        <v>373336498.86000001</v>
      </c>
      <c r="G1204">
        <v>953204</v>
      </c>
    </row>
    <row r="1205" spans="1:7" x14ac:dyDescent="0.3">
      <c r="A1205" s="1" t="s">
        <v>25</v>
      </c>
      <c r="B1205">
        <v>2015</v>
      </c>
      <c r="C1205" s="1" t="s">
        <v>64</v>
      </c>
      <c r="D1205" s="1" t="s">
        <v>71</v>
      </c>
      <c r="E1205">
        <v>170806.9</v>
      </c>
      <c r="F1205">
        <v>24639647.649999999</v>
      </c>
      <c r="G1205">
        <v>39140</v>
      </c>
    </row>
    <row r="1206" spans="1:7" x14ac:dyDescent="0.3">
      <c r="A1206" s="1" t="s">
        <v>25</v>
      </c>
      <c r="B1206">
        <v>2015</v>
      </c>
      <c r="C1206" s="1" t="s">
        <v>64</v>
      </c>
      <c r="D1206" s="1" t="s">
        <v>72</v>
      </c>
      <c r="E1206">
        <v>6992951.5999999996</v>
      </c>
      <c r="F1206">
        <v>138916795.50999999</v>
      </c>
      <c r="G1206">
        <v>0</v>
      </c>
    </row>
    <row r="1207" spans="1:7" x14ac:dyDescent="0.3">
      <c r="A1207" s="1" t="s">
        <v>25</v>
      </c>
      <c r="B1207">
        <v>2015</v>
      </c>
      <c r="C1207" s="1" t="s">
        <v>64</v>
      </c>
      <c r="D1207" s="1" t="s">
        <v>74</v>
      </c>
      <c r="E1207">
        <v>0</v>
      </c>
      <c r="F1207">
        <v>0</v>
      </c>
      <c r="G1207">
        <v>0</v>
      </c>
    </row>
    <row r="1208" spans="1:7" x14ac:dyDescent="0.3">
      <c r="A1208" s="1" t="s">
        <v>25</v>
      </c>
      <c r="B1208">
        <v>2016</v>
      </c>
      <c r="C1208" s="1" t="s">
        <v>63</v>
      </c>
      <c r="D1208" s="1" t="s">
        <v>65</v>
      </c>
      <c r="E1208">
        <v>0</v>
      </c>
      <c r="F1208">
        <v>0</v>
      </c>
      <c r="G1208">
        <v>0</v>
      </c>
    </row>
    <row r="1209" spans="1:7" x14ac:dyDescent="0.3">
      <c r="A1209" s="1" t="s">
        <v>25</v>
      </c>
      <c r="B1209">
        <v>2016</v>
      </c>
      <c r="C1209" s="1" t="s">
        <v>63</v>
      </c>
      <c r="D1209" s="1" t="s">
        <v>66</v>
      </c>
      <c r="E1209">
        <v>5966.71</v>
      </c>
      <c r="F1209">
        <v>132437.74</v>
      </c>
      <c r="G1209">
        <v>367.99</v>
      </c>
    </row>
    <row r="1210" spans="1:7" x14ac:dyDescent="0.3">
      <c r="A1210" s="1" t="s">
        <v>25</v>
      </c>
      <c r="B1210">
        <v>2016</v>
      </c>
      <c r="C1210" s="1" t="s">
        <v>63</v>
      </c>
      <c r="D1210" s="1" t="s">
        <v>67</v>
      </c>
      <c r="E1210">
        <v>117454.35</v>
      </c>
      <c r="F1210">
        <v>2722097.28</v>
      </c>
      <c r="G1210">
        <v>7005.69</v>
      </c>
    </row>
    <row r="1211" spans="1:7" x14ac:dyDescent="0.3">
      <c r="A1211" s="1" t="s">
        <v>25</v>
      </c>
      <c r="B1211">
        <v>2016</v>
      </c>
      <c r="C1211" s="1" t="s">
        <v>63</v>
      </c>
      <c r="D1211" s="1" t="s">
        <v>68</v>
      </c>
      <c r="E1211">
        <v>28261.43</v>
      </c>
      <c r="F1211">
        <v>665566.46</v>
      </c>
      <c r="G1211">
        <v>0</v>
      </c>
    </row>
    <row r="1212" spans="1:7" x14ac:dyDescent="0.3">
      <c r="A1212" s="1" t="s">
        <v>25</v>
      </c>
      <c r="B1212">
        <v>2016</v>
      </c>
      <c r="C1212" s="1" t="s">
        <v>64</v>
      </c>
      <c r="D1212" s="1" t="s">
        <v>69</v>
      </c>
      <c r="E1212">
        <v>1806887.03</v>
      </c>
      <c r="F1212">
        <v>63059837.18</v>
      </c>
      <c r="G1212">
        <v>0</v>
      </c>
    </row>
    <row r="1213" spans="1:7" x14ac:dyDescent="0.3">
      <c r="A1213" s="1" t="s">
        <v>25</v>
      </c>
      <c r="B1213">
        <v>2016</v>
      </c>
      <c r="C1213" s="1" t="s">
        <v>64</v>
      </c>
      <c r="D1213" s="1" t="s">
        <v>70</v>
      </c>
      <c r="E1213">
        <v>2596493.29</v>
      </c>
      <c r="F1213">
        <v>376642562.50999999</v>
      </c>
      <c r="G1213">
        <v>917614.41</v>
      </c>
    </row>
    <row r="1214" spans="1:7" x14ac:dyDescent="0.3">
      <c r="A1214" s="1" t="s">
        <v>25</v>
      </c>
      <c r="B1214">
        <v>2016</v>
      </c>
      <c r="C1214" s="1" t="s">
        <v>64</v>
      </c>
      <c r="D1214" s="1" t="s">
        <v>71</v>
      </c>
      <c r="E1214">
        <v>189125.53</v>
      </c>
      <c r="F1214">
        <v>25183381.620000001</v>
      </c>
      <c r="G1214">
        <v>38847.800000000003</v>
      </c>
    </row>
    <row r="1215" spans="1:7" x14ac:dyDescent="0.3">
      <c r="A1215" s="1" t="s">
        <v>25</v>
      </c>
      <c r="B1215">
        <v>2016</v>
      </c>
      <c r="C1215" s="1" t="s">
        <v>64</v>
      </c>
      <c r="D1215" s="1" t="s">
        <v>72</v>
      </c>
      <c r="E1215">
        <v>6055766.1500000004</v>
      </c>
      <c r="F1215">
        <v>139158721.56</v>
      </c>
      <c r="G1215">
        <v>0</v>
      </c>
    </row>
    <row r="1216" spans="1:7" x14ac:dyDescent="0.3">
      <c r="A1216" s="1" t="s">
        <v>25</v>
      </c>
      <c r="B1216">
        <v>2016</v>
      </c>
      <c r="C1216" s="1" t="s">
        <v>64</v>
      </c>
      <c r="D1216" s="1" t="s">
        <v>74</v>
      </c>
      <c r="E1216">
        <v>0</v>
      </c>
      <c r="F1216">
        <v>0</v>
      </c>
      <c r="G1216">
        <v>0</v>
      </c>
    </row>
    <row r="1217" spans="1:7" x14ac:dyDescent="0.3">
      <c r="A1217" s="1" t="s">
        <v>25</v>
      </c>
      <c r="B1217">
        <v>2017</v>
      </c>
      <c r="C1217" s="1" t="s">
        <v>63</v>
      </c>
      <c r="D1217" s="1" t="s">
        <v>65</v>
      </c>
      <c r="E1217">
        <v>0</v>
      </c>
      <c r="F1217">
        <v>0</v>
      </c>
      <c r="G1217">
        <v>0</v>
      </c>
    </row>
    <row r="1218" spans="1:7" x14ac:dyDescent="0.3">
      <c r="A1218" s="1" t="s">
        <v>25</v>
      </c>
      <c r="B1218">
        <v>2017</v>
      </c>
      <c r="C1218" s="1" t="s">
        <v>63</v>
      </c>
      <c r="D1218" s="1" t="s">
        <v>66</v>
      </c>
      <c r="E1218">
        <v>5654.63</v>
      </c>
      <c r="F1218">
        <v>129471.93</v>
      </c>
      <c r="G1218">
        <v>360</v>
      </c>
    </row>
    <row r="1219" spans="1:7" x14ac:dyDescent="0.3">
      <c r="A1219" s="1" t="s">
        <v>25</v>
      </c>
      <c r="B1219">
        <v>2017</v>
      </c>
      <c r="C1219" s="1" t="s">
        <v>63</v>
      </c>
      <c r="D1219" s="1" t="s">
        <v>67</v>
      </c>
      <c r="E1219">
        <v>96510.7</v>
      </c>
      <c r="F1219">
        <v>2622813.08</v>
      </c>
      <c r="G1219">
        <v>6204.95</v>
      </c>
    </row>
    <row r="1220" spans="1:7" x14ac:dyDescent="0.3">
      <c r="A1220" s="1" t="s">
        <v>25</v>
      </c>
      <c r="B1220">
        <v>2017</v>
      </c>
      <c r="C1220" s="1" t="s">
        <v>63</v>
      </c>
      <c r="D1220" s="1" t="s">
        <v>68</v>
      </c>
      <c r="E1220">
        <v>18566</v>
      </c>
      <c r="F1220">
        <v>659309.14</v>
      </c>
      <c r="G1220">
        <v>0</v>
      </c>
    </row>
    <row r="1221" spans="1:7" x14ac:dyDescent="0.3">
      <c r="A1221" s="1" t="s">
        <v>25</v>
      </c>
      <c r="B1221">
        <v>2017</v>
      </c>
      <c r="C1221" s="1" t="s">
        <v>64</v>
      </c>
      <c r="D1221" s="1" t="s">
        <v>69</v>
      </c>
      <c r="E1221">
        <v>1858682.55</v>
      </c>
      <c r="F1221">
        <v>62117168.049999997</v>
      </c>
      <c r="G1221">
        <v>0</v>
      </c>
    </row>
    <row r="1222" spans="1:7" x14ac:dyDescent="0.3">
      <c r="A1222" s="1" t="s">
        <v>25</v>
      </c>
      <c r="B1222">
        <v>2017</v>
      </c>
      <c r="C1222" s="1" t="s">
        <v>64</v>
      </c>
      <c r="D1222" s="1" t="s">
        <v>70</v>
      </c>
      <c r="E1222">
        <v>2684211.02</v>
      </c>
      <c r="F1222">
        <v>368767216.51999998</v>
      </c>
      <c r="G1222">
        <v>900560.93</v>
      </c>
    </row>
    <row r="1223" spans="1:7" x14ac:dyDescent="0.3">
      <c r="A1223" s="1" t="s">
        <v>25</v>
      </c>
      <c r="B1223">
        <v>2017</v>
      </c>
      <c r="C1223" s="1" t="s">
        <v>64</v>
      </c>
      <c r="D1223" s="1" t="s">
        <v>71</v>
      </c>
      <c r="E1223">
        <v>149978.20000000001</v>
      </c>
      <c r="F1223">
        <v>24407204.23</v>
      </c>
      <c r="G1223">
        <v>36858.239999999998</v>
      </c>
    </row>
    <row r="1224" spans="1:7" x14ac:dyDescent="0.3">
      <c r="A1224" s="1" t="s">
        <v>25</v>
      </c>
      <c r="B1224">
        <v>2017</v>
      </c>
      <c r="C1224" s="1" t="s">
        <v>64</v>
      </c>
      <c r="D1224" s="1" t="s">
        <v>72</v>
      </c>
      <c r="E1224">
        <v>6076538.2999999998</v>
      </c>
      <c r="F1224">
        <v>134065183.8</v>
      </c>
      <c r="G1224">
        <v>0</v>
      </c>
    </row>
    <row r="1225" spans="1:7" x14ac:dyDescent="0.3">
      <c r="A1225" s="1" t="s">
        <v>25</v>
      </c>
      <c r="B1225">
        <v>2017</v>
      </c>
      <c r="C1225" s="1" t="s">
        <v>64</v>
      </c>
      <c r="D1225" s="1" t="s">
        <v>74</v>
      </c>
      <c r="E1225">
        <v>0</v>
      </c>
      <c r="F1225">
        <v>0</v>
      </c>
      <c r="G1225">
        <v>0</v>
      </c>
    </row>
    <row r="1226" spans="1:7" x14ac:dyDescent="0.3">
      <c r="A1226" s="1" t="s">
        <v>25</v>
      </c>
      <c r="B1226">
        <v>2018</v>
      </c>
      <c r="C1226" s="1" t="s">
        <v>63</v>
      </c>
      <c r="D1226" s="1" t="s">
        <v>65</v>
      </c>
      <c r="E1226">
        <v>0</v>
      </c>
      <c r="F1226">
        <v>0</v>
      </c>
      <c r="G1226">
        <v>0</v>
      </c>
    </row>
    <row r="1227" spans="1:7" x14ac:dyDescent="0.3">
      <c r="A1227" s="1" t="s">
        <v>25</v>
      </c>
      <c r="B1227">
        <v>2018</v>
      </c>
      <c r="C1227" s="1" t="s">
        <v>63</v>
      </c>
      <c r="D1227" s="1" t="s">
        <v>66</v>
      </c>
      <c r="E1227">
        <v>4977</v>
      </c>
      <c r="F1227">
        <v>110217</v>
      </c>
      <c r="G1227">
        <v>306</v>
      </c>
    </row>
    <row r="1228" spans="1:7" x14ac:dyDescent="0.3">
      <c r="A1228" s="1" t="s">
        <v>25</v>
      </c>
      <c r="B1228">
        <v>2018</v>
      </c>
      <c r="C1228" s="1" t="s">
        <v>63</v>
      </c>
      <c r="D1228" s="1" t="s">
        <v>67</v>
      </c>
      <c r="E1228">
        <v>116429</v>
      </c>
      <c r="F1228">
        <v>2481816</v>
      </c>
      <c r="G1228">
        <v>6104</v>
      </c>
    </row>
    <row r="1229" spans="1:7" x14ac:dyDescent="0.3">
      <c r="A1229" s="1" t="s">
        <v>25</v>
      </c>
      <c r="B1229">
        <v>2018</v>
      </c>
      <c r="C1229" s="1" t="s">
        <v>63</v>
      </c>
      <c r="D1229" s="1" t="s">
        <v>68</v>
      </c>
      <c r="E1229">
        <v>28754</v>
      </c>
      <c r="F1229">
        <v>643588</v>
      </c>
      <c r="G1229">
        <v>0</v>
      </c>
    </row>
    <row r="1230" spans="1:7" x14ac:dyDescent="0.3">
      <c r="A1230" s="1" t="s">
        <v>25</v>
      </c>
      <c r="B1230">
        <v>2018</v>
      </c>
      <c r="C1230" s="1" t="s">
        <v>64</v>
      </c>
      <c r="D1230" s="1" t="s">
        <v>69</v>
      </c>
      <c r="E1230">
        <v>1887722</v>
      </c>
      <c r="F1230">
        <v>64384300</v>
      </c>
      <c r="G1230">
        <v>0</v>
      </c>
    </row>
    <row r="1231" spans="1:7" x14ac:dyDescent="0.3">
      <c r="A1231" s="1" t="s">
        <v>25</v>
      </c>
      <c r="B1231">
        <v>2018</v>
      </c>
      <c r="C1231" s="1" t="s">
        <v>64</v>
      </c>
      <c r="D1231" s="1" t="s">
        <v>70</v>
      </c>
      <c r="E1231">
        <v>2618788</v>
      </c>
      <c r="F1231">
        <v>371680174</v>
      </c>
      <c r="G1231">
        <v>918767</v>
      </c>
    </row>
    <row r="1232" spans="1:7" x14ac:dyDescent="0.3">
      <c r="A1232" s="1" t="s">
        <v>25</v>
      </c>
      <c r="B1232">
        <v>2018</v>
      </c>
      <c r="C1232" s="1" t="s">
        <v>64</v>
      </c>
      <c r="D1232" s="1" t="s">
        <v>71</v>
      </c>
      <c r="E1232">
        <v>309819</v>
      </c>
      <c r="F1232">
        <v>27733527</v>
      </c>
      <c r="G1232">
        <v>79480</v>
      </c>
    </row>
    <row r="1233" spans="1:7" x14ac:dyDescent="0.3">
      <c r="A1233" s="1" t="s">
        <v>25</v>
      </c>
      <c r="B1233">
        <v>2018</v>
      </c>
      <c r="C1233" s="1" t="s">
        <v>64</v>
      </c>
      <c r="D1233" s="1" t="s">
        <v>72</v>
      </c>
      <c r="E1233">
        <v>6450827</v>
      </c>
      <c r="F1233">
        <v>146158990</v>
      </c>
      <c r="G1233">
        <v>0</v>
      </c>
    </row>
    <row r="1234" spans="1:7" x14ac:dyDescent="0.3">
      <c r="A1234" s="1" t="s">
        <v>25</v>
      </c>
      <c r="B1234">
        <v>2018</v>
      </c>
      <c r="C1234" s="1" t="s">
        <v>64</v>
      </c>
      <c r="D1234" s="1" t="s">
        <v>74</v>
      </c>
      <c r="E1234">
        <v>0</v>
      </c>
      <c r="F1234">
        <v>0</v>
      </c>
      <c r="G1234">
        <v>0</v>
      </c>
    </row>
    <row r="1235" spans="1:7" x14ac:dyDescent="0.3">
      <c r="A1235" s="1" t="s">
        <v>25</v>
      </c>
      <c r="B1235">
        <v>2019</v>
      </c>
      <c r="C1235" s="1" t="s">
        <v>63</v>
      </c>
      <c r="D1235" s="1" t="s">
        <v>65</v>
      </c>
      <c r="E1235">
        <v>0</v>
      </c>
      <c r="F1235">
        <v>0</v>
      </c>
      <c r="G1235">
        <v>0</v>
      </c>
    </row>
    <row r="1236" spans="1:7" x14ac:dyDescent="0.3">
      <c r="A1236" s="1" t="s">
        <v>25</v>
      </c>
      <c r="B1236">
        <v>2019</v>
      </c>
      <c r="C1236" s="1" t="s">
        <v>63</v>
      </c>
      <c r="D1236" s="1" t="s">
        <v>66</v>
      </c>
      <c r="E1236">
        <v>4582</v>
      </c>
      <c r="F1236">
        <v>97846</v>
      </c>
      <c r="G1236">
        <v>272</v>
      </c>
    </row>
    <row r="1237" spans="1:7" x14ac:dyDescent="0.3">
      <c r="A1237" s="1" t="s">
        <v>25</v>
      </c>
      <c r="B1237">
        <v>2019</v>
      </c>
      <c r="C1237" s="1" t="s">
        <v>63</v>
      </c>
      <c r="D1237" s="1" t="s">
        <v>67</v>
      </c>
      <c r="E1237">
        <v>112906</v>
      </c>
      <c r="F1237">
        <v>2482833</v>
      </c>
      <c r="G1237">
        <v>6667</v>
      </c>
    </row>
    <row r="1238" spans="1:7" x14ac:dyDescent="0.3">
      <c r="A1238" s="1" t="s">
        <v>25</v>
      </c>
      <c r="B1238">
        <v>2019</v>
      </c>
      <c r="C1238" s="1" t="s">
        <v>63</v>
      </c>
      <c r="D1238" s="1" t="s">
        <v>68</v>
      </c>
      <c r="E1238">
        <v>28439</v>
      </c>
      <c r="F1238">
        <v>648488</v>
      </c>
      <c r="G1238">
        <v>0</v>
      </c>
    </row>
    <row r="1239" spans="1:7" x14ac:dyDescent="0.3">
      <c r="A1239" s="1" t="s">
        <v>25</v>
      </c>
      <c r="B1239">
        <v>2019</v>
      </c>
      <c r="C1239" s="1" t="s">
        <v>64</v>
      </c>
      <c r="D1239" s="1" t="s">
        <v>69</v>
      </c>
      <c r="E1239">
        <v>1882917</v>
      </c>
      <c r="F1239">
        <v>62985946</v>
      </c>
      <c r="G1239">
        <v>0</v>
      </c>
    </row>
    <row r="1240" spans="1:7" x14ac:dyDescent="0.3">
      <c r="A1240" s="1" t="s">
        <v>25</v>
      </c>
      <c r="B1240">
        <v>2019</v>
      </c>
      <c r="C1240" s="1" t="s">
        <v>64</v>
      </c>
      <c r="D1240" s="1" t="s">
        <v>70</v>
      </c>
      <c r="E1240">
        <v>2748367</v>
      </c>
      <c r="F1240">
        <v>379872624</v>
      </c>
      <c r="G1240">
        <v>923922</v>
      </c>
    </row>
    <row r="1241" spans="1:7" x14ac:dyDescent="0.3">
      <c r="A1241" s="1" t="s">
        <v>25</v>
      </c>
      <c r="B1241">
        <v>2019</v>
      </c>
      <c r="C1241" s="1" t="s">
        <v>64</v>
      </c>
      <c r="D1241" s="1" t="s">
        <v>71</v>
      </c>
      <c r="E1241">
        <v>320409</v>
      </c>
      <c r="F1241">
        <v>28573716</v>
      </c>
      <c r="G1241">
        <v>89387</v>
      </c>
    </row>
    <row r="1242" spans="1:7" x14ac:dyDescent="0.3">
      <c r="A1242" s="1" t="s">
        <v>25</v>
      </c>
      <c r="B1242">
        <v>2019</v>
      </c>
      <c r="C1242" s="1" t="s">
        <v>64</v>
      </c>
      <c r="D1242" s="1" t="s">
        <v>72</v>
      </c>
      <c r="E1242">
        <v>6385363</v>
      </c>
      <c r="F1242">
        <v>143256844</v>
      </c>
      <c r="G1242">
        <v>0</v>
      </c>
    </row>
    <row r="1243" spans="1:7" x14ac:dyDescent="0.3">
      <c r="A1243" s="1" t="s">
        <v>25</v>
      </c>
      <c r="B1243">
        <v>2019</v>
      </c>
      <c r="C1243" s="1" t="s">
        <v>64</v>
      </c>
      <c r="D1243" s="1" t="s">
        <v>74</v>
      </c>
      <c r="E1243">
        <v>0</v>
      </c>
      <c r="F1243">
        <v>0</v>
      </c>
      <c r="G1243">
        <v>0</v>
      </c>
    </row>
    <row r="1244" spans="1:7" x14ac:dyDescent="0.3">
      <c r="A1244" s="1" t="s">
        <v>25</v>
      </c>
      <c r="B1244">
        <v>2020</v>
      </c>
      <c r="C1244" s="1" t="s">
        <v>63</v>
      </c>
      <c r="D1244" s="1" t="s">
        <v>65</v>
      </c>
      <c r="E1244">
        <v>0</v>
      </c>
      <c r="F1244">
        <v>0</v>
      </c>
      <c r="G1244">
        <v>0</v>
      </c>
    </row>
    <row r="1245" spans="1:7" x14ac:dyDescent="0.3">
      <c r="A1245" s="1" t="s">
        <v>25</v>
      </c>
      <c r="B1245">
        <v>2020</v>
      </c>
      <c r="C1245" s="1" t="s">
        <v>63</v>
      </c>
      <c r="D1245" s="1" t="s">
        <v>66</v>
      </c>
      <c r="E1245">
        <v>4650.92</v>
      </c>
      <c r="F1245">
        <v>95110.12</v>
      </c>
      <c r="G1245">
        <v>264.19</v>
      </c>
    </row>
    <row r="1246" spans="1:7" x14ac:dyDescent="0.3">
      <c r="A1246" s="1" t="s">
        <v>25</v>
      </c>
      <c r="B1246">
        <v>2020</v>
      </c>
      <c r="C1246" s="1" t="s">
        <v>63</v>
      </c>
      <c r="D1246" s="1" t="s">
        <v>67</v>
      </c>
      <c r="E1246">
        <v>111800.19</v>
      </c>
      <c r="F1246">
        <v>2394908.37</v>
      </c>
      <c r="G1246">
        <v>6381.3</v>
      </c>
    </row>
    <row r="1247" spans="1:7" x14ac:dyDescent="0.3">
      <c r="A1247" s="1" t="s">
        <v>25</v>
      </c>
      <c r="B1247">
        <v>2020</v>
      </c>
      <c r="C1247" s="1" t="s">
        <v>63</v>
      </c>
      <c r="D1247" s="1" t="s">
        <v>68</v>
      </c>
      <c r="E1247">
        <v>46181.15</v>
      </c>
      <c r="F1247">
        <v>671397.98</v>
      </c>
      <c r="G1247">
        <v>0</v>
      </c>
    </row>
    <row r="1248" spans="1:7" x14ac:dyDescent="0.3">
      <c r="A1248" s="1" t="s">
        <v>25</v>
      </c>
      <c r="B1248">
        <v>2020</v>
      </c>
      <c r="C1248" s="1" t="s">
        <v>64</v>
      </c>
      <c r="D1248" s="1" t="s">
        <v>69</v>
      </c>
      <c r="E1248">
        <v>1859366.74</v>
      </c>
      <c r="F1248">
        <v>58159693.82</v>
      </c>
      <c r="G1248">
        <v>0</v>
      </c>
    </row>
    <row r="1249" spans="1:7" x14ac:dyDescent="0.3">
      <c r="A1249" s="1" t="s">
        <v>25</v>
      </c>
      <c r="B1249">
        <v>2020</v>
      </c>
      <c r="C1249" s="1" t="s">
        <v>64</v>
      </c>
      <c r="D1249" s="1" t="s">
        <v>70</v>
      </c>
      <c r="E1249">
        <v>2709586.6</v>
      </c>
      <c r="F1249">
        <v>353633198.94</v>
      </c>
      <c r="G1249">
        <v>871669.57</v>
      </c>
    </row>
    <row r="1250" spans="1:7" x14ac:dyDescent="0.3">
      <c r="A1250" s="1" t="s">
        <v>25</v>
      </c>
      <c r="B1250">
        <v>2020</v>
      </c>
      <c r="C1250" s="1" t="s">
        <v>64</v>
      </c>
      <c r="D1250" s="1" t="s">
        <v>71</v>
      </c>
      <c r="E1250">
        <v>318943.96999999997</v>
      </c>
      <c r="F1250">
        <v>27923511.190000001</v>
      </c>
      <c r="G1250">
        <v>91460.33</v>
      </c>
    </row>
    <row r="1251" spans="1:7" x14ac:dyDescent="0.3">
      <c r="A1251" s="1" t="s">
        <v>25</v>
      </c>
      <c r="B1251">
        <v>2020</v>
      </c>
      <c r="C1251" s="1" t="s">
        <v>64</v>
      </c>
      <c r="D1251" s="1" t="s">
        <v>72</v>
      </c>
      <c r="E1251">
        <v>6556533.4100000001</v>
      </c>
      <c r="F1251">
        <v>151219359.99000001</v>
      </c>
      <c r="G1251">
        <v>0</v>
      </c>
    </row>
    <row r="1252" spans="1:7" x14ac:dyDescent="0.3">
      <c r="A1252" s="1" t="s">
        <v>25</v>
      </c>
      <c r="B1252">
        <v>2020</v>
      </c>
      <c r="C1252" s="1" t="s">
        <v>64</v>
      </c>
      <c r="D1252" s="1" t="s">
        <v>74</v>
      </c>
      <c r="E1252">
        <v>0</v>
      </c>
      <c r="F1252">
        <v>0</v>
      </c>
      <c r="G1252">
        <v>0</v>
      </c>
    </row>
    <row r="1253" spans="1:7" x14ac:dyDescent="0.3">
      <c r="A1253" s="1" t="s">
        <v>25</v>
      </c>
      <c r="B1253">
        <v>2021</v>
      </c>
      <c r="C1253" s="1" t="s">
        <v>63</v>
      </c>
      <c r="D1253" s="1" t="s">
        <v>65</v>
      </c>
      <c r="E1253">
        <v>0</v>
      </c>
      <c r="F1253">
        <v>0</v>
      </c>
      <c r="G1253">
        <v>0</v>
      </c>
    </row>
    <row r="1254" spans="1:7" x14ac:dyDescent="0.3">
      <c r="A1254" s="1" t="s">
        <v>25</v>
      </c>
      <c r="B1254">
        <v>2021</v>
      </c>
      <c r="C1254" s="1" t="s">
        <v>63</v>
      </c>
      <c r="D1254" s="1" t="s">
        <v>66</v>
      </c>
      <c r="E1254">
        <v>4701.82</v>
      </c>
      <c r="F1254">
        <v>95991.94</v>
      </c>
      <c r="G1254">
        <v>266.64</v>
      </c>
    </row>
    <row r="1255" spans="1:7" x14ac:dyDescent="0.3">
      <c r="A1255" s="1" t="s">
        <v>25</v>
      </c>
      <c r="B1255">
        <v>2021</v>
      </c>
      <c r="C1255" s="1" t="s">
        <v>63</v>
      </c>
      <c r="D1255" s="1" t="s">
        <v>67</v>
      </c>
      <c r="E1255">
        <v>115954.42</v>
      </c>
      <c r="F1255">
        <v>2328792.4900000002</v>
      </c>
      <c r="G1255">
        <v>6225.79</v>
      </c>
    </row>
    <row r="1256" spans="1:7" x14ac:dyDescent="0.3">
      <c r="A1256" s="1" t="s">
        <v>25</v>
      </c>
      <c r="B1256">
        <v>2021</v>
      </c>
      <c r="C1256" s="1" t="s">
        <v>63</v>
      </c>
      <c r="D1256" s="1" t="s">
        <v>68</v>
      </c>
      <c r="E1256">
        <v>49051.38</v>
      </c>
      <c r="F1256">
        <v>1151808.3799999999</v>
      </c>
      <c r="G1256">
        <v>0</v>
      </c>
    </row>
    <row r="1257" spans="1:7" x14ac:dyDescent="0.3">
      <c r="A1257" s="1" t="s">
        <v>25</v>
      </c>
      <c r="B1257">
        <v>2021</v>
      </c>
      <c r="C1257" s="1" t="s">
        <v>64</v>
      </c>
      <c r="D1257" s="1" t="s">
        <v>69</v>
      </c>
      <c r="E1257">
        <v>1756368.65</v>
      </c>
      <c r="F1257">
        <v>72569497.75</v>
      </c>
      <c r="G1257">
        <v>0</v>
      </c>
    </row>
    <row r="1258" spans="1:7" x14ac:dyDescent="0.3">
      <c r="A1258" s="1" t="s">
        <v>25</v>
      </c>
      <c r="B1258">
        <v>2021</v>
      </c>
      <c r="C1258" s="1" t="s">
        <v>64</v>
      </c>
      <c r="D1258" s="1" t="s">
        <v>70</v>
      </c>
      <c r="E1258">
        <v>2604860.2200000002</v>
      </c>
      <c r="F1258">
        <v>339930008.24000001</v>
      </c>
      <c r="G1258">
        <v>883163.99</v>
      </c>
    </row>
    <row r="1259" spans="1:7" x14ac:dyDescent="0.3">
      <c r="A1259" s="1" t="s">
        <v>25</v>
      </c>
      <c r="B1259">
        <v>2021</v>
      </c>
      <c r="C1259" s="1" t="s">
        <v>64</v>
      </c>
      <c r="D1259" s="1" t="s">
        <v>71</v>
      </c>
      <c r="E1259">
        <v>322793.52</v>
      </c>
      <c r="F1259">
        <v>28887205.780000001</v>
      </c>
      <c r="G1259">
        <v>65697.61</v>
      </c>
    </row>
    <row r="1260" spans="1:7" x14ac:dyDescent="0.3">
      <c r="A1260" s="1" t="s">
        <v>25</v>
      </c>
      <c r="B1260">
        <v>2021</v>
      </c>
      <c r="C1260" s="1" t="s">
        <v>64</v>
      </c>
      <c r="D1260" s="1" t="s">
        <v>72</v>
      </c>
      <c r="E1260">
        <v>6728968.2999999998</v>
      </c>
      <c r="F1260">
        <v>155853186.12</v>
      </c>
      <c r="G1260">
        <v>0</v>
      </c>
    </row>
    <row r="1261" spans="1:7" x14ac:dyDescent="0.3">
      <c r="A1261" s="1" t="s">
        <v>25</v>
      </c>
      <c r="B1261">
        <v>2021</v>
      </c>
      <c r="C1261" s="1" t="s">
        <v>64</v>
      </c>
      <c r="D1261" s="1" t="s">
        <v>74</v>
      </c>
      <c r="E1261">
        <v>0</v>
      </c>
      <c r="F1261">
        <v>0</v>
      </c>
      <c r="G1261">
        <v>0</v>
      </c>
    </row>
    <row r="1262" spans="1:7" x14ac:dyDescent="0.3">
      <c r="A1262" s="1" t="s">
        <v>26</v>
      </c>
      <c r="B1262">
        <v>2015</v>
      </c>
      <c r="C1262" s="1" t="s">
        <v>63</v>
      </c>
      <c r="D1262" s="1" t="s">
        <v>65</v>
      </c>
      <c r="E1262">
        <v>0</v>
      </c>
      <c r="F1262">
        <v>0</v>
      </c>
      <c r="G1262">
        <v>0</v>
      </c>
    </row>
    <row r="1263" spans="1:7" x14ac:dyDescent="0.3">
      <c r="A1263" s="1" t="s">
        <v>26</v>
      </c>
      <c r="B1263">
        <v>2015</v>
      </c>
      <c r="C1263" s="1" t="s">
        <v>63</v>
      </c>
      <c r="D1263" s="1" t="s">
        <v>66</v>
      </c>
      <c r="E1263">
        <v>0</v>
      </c>
      <c r="F1263">
        <v>0</v>
      </c>
      <c r="G1263">
        <v>0</v>
      </c>
    </row>
    <row r="1264" spans="1:7" x14ac:dyDescent="0.3">
      <c r="A1264" s="1" t="s">
        <v>26</v>
      </c>
      <c r="B1264">
        <v>2015</v>
      </c>
      <c r="C1264" s="1" t="s">
        <v>63</v>
      </c>
      <c r="D1264" s="1" t="s">
        <v>67</v>
      </c>
      <c r="E1264">
        <v>24820.97</v>
      </c>
      <c r="F1264">
        <v>418422</v>
      </c>
      <c r="G1264">
        <v>1159</v>
      </c>
    </row>
    <row r="1265" spans="1:7" x14ac:dyDescent="0.3">
      <c r="A1265" s="1" t="s">
        <v>26</v>
      </c>
      <c r="B1265">
        <v>2015</v>
      </c>
      <c r="C1265" s="1" t="s">
        <v>63</v>
      </c>
      <c r="D1265" s="1" t="s">
        <v>68</v>
      </c>
      <c r="E1265">
        <v>3292.88</v>
      </c>
      <c r="F1265">
        <v>62628</v>
      </c>
      <c r="G1265">
        <v>0</v>
      </c>
    </row>
    <row r="1266" spans="1:7" x14ac:dyDescent="0.3">
      <c r="A1266" s="1" t="s">
        <v>26</v>
      </c>
      <c r="B1266">
        <v>2015</v>
      </c>
      <c r="C1266" s="1" t="s">
        <v>64</v>
      </c>
      <c r="D1266" s="1" t="s">
        <v>69</v>
      </c>
      <c r="E1266">
        <v>341998.25</v>
      </c>
      <c r="F1266">
        <v>13308371.289999999</v>
      </c>
      <c r="G1266">
        <v>0</v>
      </c>
    </row>
    <row r="1267" spans="1:7" x14ac:dyDescent="0.3">
      <c r="A1267" s="1" t="s">
        <v>26</v>
      </c>
      <c r="B1267">
        <v>2015</v>
      </c>
      <c r="C1267" s="1" t="s">
        <v>64</v>
      </c>
      <c r="D1267" s="1" t="s">
        <v>70</v>
      </c>
      <c r="E1267">
        <v>226131.21</v>
      </c>
      <c r="F1267">
        <v>23591051</v>
      </c>
      <c r="G1267">
        <v>56596</v>
      </c>
    </row>
    <row r="1268" spans="1:7" x14ac:dyDescent="0.3">
      <c r="A1268" s="1" t="s">
        <v>26</v>
      </c>
      <c r="B1268">
        <v>2015</v>
      </c>
      <c r="C1268" s="1" t="s">
        <v>64</v>
      </c>
      <c r="D1268" s="1" t="s">
        <v>71</v>
      </c>
      <c r="E1268">
        <v>0</v>
      </c>
      <c r="F1268">
        <v>0</v>
      </c>
      <c r="G1268">
        <v>0</v>
      </c>
    </row>
    <row r="1269" spans="1:7" x14ac:dyDescent="0.3">
      <c r="A1269" s="1" t="s">
        <v>26</v>
      </c>
      <c r="B1269">
        <v>2015</v>
      </c>
      <c r="C1269" s="1" t="s">
        <v>64</v>
      </c>
      <c r="D1269" s="1" t="s">
        <v>72</v>
      </c>
      <c r="E1269">
        <v>1208841.33</v>
      </c>
      <c r="F1269">
        <v>36038802.490000002</v>
      </c>
      <c r="G1269">
        <v>0</v>
      </c>
    </row>
    <row r="1270" spans="1:7" x14ac:dyDescent="0.3">
      <c r="A1270" s="1" t="s">
        <v>26</v>
      </c>
      <c r="B1270">
        <v>2015</v>
      </c>
      <c r="C1270" s="1" t="s">
        <v>64</v>
      </c>
      <c r="D1270" s="1" t="s">
        <v>74</v>
      </c>
      <c r="E1270">
        <v>0</v>
      </c>
      <c r="F1270">
        <v>0</v>
      </c>
      <c r="G1270">
        <v>0</v>
      </c>
    </row>
    <row r="1271" spans="1:7" x14ac:dyDescent="0.3">
      <c r="A1271" s="1" t="s">
        <v>26</v>
      </c>
      <c r="B1271">
        <v>2016</v>
      </c>
      <c r="C1271" s="1" t="s">
        <v>63</v>
      </c>
      <c r="D1271" s="1" t="s">
        <v>65</v>
      </c>
      <c r="E1271">
        <v>0</v>
      </c>
      <c r="F1271">
        <v>0</v>
      </c>
      <c r="G1271">
        <v>0</v>
      </c>
    </row>
    <row r="1272" spans="1:7" x14ac:dyDescent="0.3">
      <c r="A1272" s="1" t="s">
        <v>26</v>
      </c>
      <c r="B1272">
        <v>2016</v>
      </c>
      <c r="C1272" s="1" t="s">
        <v>63</v>
      </c>
      <c r="D1272" s="1" t="s">
        <v>66</v>
      </c>
      <c r="E1272">
        <v>0</v>
      </c>
      <c r="F1272">
        <v>0</v>
      </c>
      <c r="G1272">
        <v>0</v>
      </c>
    </row>
    <row r="1273" spans="1:7" x14ac:dyDescent="0.3">
      <c r="A1273" s="1" t="s">
        <v>26</v>
      </c>
      <c r="B1273">
        <v>2016</v>
      </c>
      <c r="C1273" s="1" t="s">
        <v>63</v>
      </c>
      <c r="D1273" s="1" t="s">
        <v>67</v>
      </c>
      <c r="E1273">
        <v>38768.11</v>
      </c>
      <c r="F1273">
        <v>395705</v>
      </c>
      <c r="G1273">
        <v>1159</v>
      </c>
    </row>
    <row r="1274" spans="1:7" x14ac:dyDescent="0.3">
      <c r="A1274" s="1" t="s">
        <v>26</v>
      </c>
      <c r="B1274">
        <v>2016</v>
      </c>
      <c r="C1274" s="1" t="s">
        <v>63</v>
      </c>
      <c r="D1274" s="1" t="s">
        <v>68</v>
      </c>
      <c r="E1274">
        <v>3348.28</v>
      </c>
      <c r="F1274">
        <v>62628</v>
      </c>
      <c r="G1274">
        <v>0</v>
      </c>
    </row>
    <row r="1275" spans="1:7" x14ac:dyDescent="0.3">
      <c r="A1275" s="1" t="s">
        <v>26</v>
      </c>
      <c r="B1275">
        <v>2016</v>
      </c>
      <c r="C1275" s="1" t="s">
        <v>64</v>
      </c>
      <c r="D1275" s="1" t="s">
        <v>69</v>
      </c>
      <c r="E1275">
        <v>350724.94</v>
      </c>
      <c r="F1275">
        <v>13758092.02</v>
      </c>
      <c r="G1275">
        <v>0</v>
      </c>
    </row>
    <row r="1276" spans="1:7" x14ac:dyDescent="0.3">
      <c r="A1276" s="1" t="s">
        <v>26</v>
      </c>
      <c r="B1276">
        <v>2016</v>
      </c>
      <c r="C1276" s="1" t="s">
        <v>64</v>
      </c>
      <c r="D1276" s="1" t="s">
        <v>70</v>
      </c>
      <c r="E1276">
        <v>219364.48000000001</v>
      </c>
      <c r="F1276">
        <v>23072741</v>
      </c>
      <c r="G1276">
        <v>54705</v>
      </c>
    </row>
    <row r="1277" spans="1:7" x14ac:dyDescent="0.3">
      <c r="A1277" s="1" t="s">
        <v>26</v>
      </c>
      <c r="B1277">
        <v>2016</v>
      </c>
      <c r="C1277" s="1" t="s">
        <v>64</v>
      </c>
      <c r="D1277" s="1" t="s">
        <v>71</v>
      </c>
      <c r="E1277">
        <v>0</v>
      </c>
      <c r="F1277">
        <v>0</v>
      </c>
      <c r="G1277">
        <v>0</v>
      </c>
    </row>
    <row r="1278" spans="1:7" x14ac:dyDescent="0.3">
      <c r="A1278" s="1" t="s">
        <v>26</v>
      </c>
      <c r="B1278">
        <v>2016</v>
      </c>
      <c r="C1278" s="1" t="s">
        <v>64</v>
      </c>
      <c r="D1278" s="1" t="s">
        <v>72</v>
      </c>
      <c r="E1278">
        <v>1209302.72</v>
      </c>
      <c r="F1278">
        <v>34444297.310000002</v>
      </c>
      <c r="G1278">
        <v>0</v>
      </c>
    </row>
    <row r="1279" spans="1:7" x14ac:dyDescent="0.3">
      <c r="A1279" s="1" t="s">
        <v>26</v>
      </c>
      <c r="B1279">
        <v>2016</v>
      </c>
      <c r="C1279" s="1" t="s">
        <v>64</v>
      </c>
      <c r="D1279" s="1" t="s">
        <v>74</v>
      </c>
      <c r="E1279">
        <v>0</v>
      </c>
      <c r="F1279">
        <v>0</v>
      </c>
      <c r="G1279">
        <v>0</v>
      </c>
    </row>
    <row r="1280" spans="1:7" x14ac:dyDescent="0.3">
      <c r="A1280" s="1" t="s">
        <v>26</v>
      </c>
      <c r="B1280">
        <v>2017</v>
      </c>
      <c r="C1280" s="1" t="s">
        <v>63</v>
      </c>
      <c r="D1280" s="1" t="s">
        <v>65</v>
      </c>
      <c r="E1280">
        <v>0</v>
      </c>
      <c r="F1280">
        <v>0</v>
      </c>
      <c r="G1280">
        <v>0</v>
      </c>
    </row>
    <row r="1281" spans="1:7" x14ac:dyDescent="0.3">
      <c r="A1281" s="1" t="s">
        <v>26</v>
      </c>
      <c r="B1281">
        <v>2017</v>
      </c>
      <c r="C1281" s="1" t="s">
        <v>63</v>
      </c>
      <c r="D1281" s="1" t="s">
        <v>66</v>
      </c>
      <c r="E1281">
        <v>0</v>
      </c>
      <c r="F1281">
        <v>0</v>
      </c>
      <c r="G1281">
        <v>0</v>
      </c>
    </row>
    <row r="1282" spans="1:7" x14ac:dyDescent="0.3">
      <c r="A1282" s="1" t="s">
        <v>26</v>
      </c>
      <c r="B1282">
        <v>2017</v>
      </c>
      <c r="C1282" s="1" t="s">
        <v>63</v>
      </c>
      <c r="D1282" s="1" t="s">
        <v>67</v>
      </c>
      <c r="E1282">
        <v>29114.23</v>
      </c>
      <c r="F1282">
        <v>432172</v>
      </c>
      <c r="G1282">
        <v>1159</v>
      </c>
    </row>
    <row r="1283" spans="1:7" x14ac:dyDescent="0.3">
      <c r="A1283" s="1" t="s">
        <v>26</v>
      </c>
      <c r="B1283">
        <v>2017</v>
      </c>
      <c r="C1283" s="1" t="s">
        <v>63</v>
      </c>
      <c r="D1283" s="1" t="s">
        <v>68</v>
      </c>
      <c r="E1283">
        <v>3394.6</v>
      </c>
      <c r="F1283">
        <v>62628</v>
      </c>
      <c r="G1283">
        <v>0</v>
      </c>
    </row>
    <row r="1284" spans="1:7" x14ac:dyDescent="0.3">
      <c r="A1284" s="1" t="s">
        <v>26</v>
      </c>
      <c r="B1284">
        <v>2017</v>
      </c>
      <c r="C1284" s="1" t="s">
        <v>64</v>
      </c>
      <c r="D1284" s="1" t="s">
        <v>69</v>
      </c>
      <c r="E1284">
        <v>367952.14</v>
      </c>
      <c r="F1284">
        <v>14276971.789999999</v>
      </c>
      <c r="G1284">
        <v>0</v>
      </c>
    </row>
    <row r="1285" spans="1:7" x14ac:dyDescent="0.3">
      <c r="A1285" s="1" t="s">
        <v>26</v>
      </c>
      <c r="B1285">
        <v>2017</v>
      </c>
      <c r="C1285" s="1" t="s">
        <v>64</v>
      </c>
      <c r="D1285" s="1" t="s">
        <v>70</v>
      </c>
      <c r="E1285">
        <v>206027.84</v>
      </c>
      <c r="F1285">
        <v>22977236</v>
      </c>
      <c r="G1285">
        <v>48721</v>
      </c>
    </row>
    <row r="1286" spans="1:7" x14ac:dyDescent="0.3">
      <c r="A1286" s="1" t="s">
        <v>26</v>
      </c>
      <c r="B1286">
        <v>2017</v>
      </c>
      <c r="C1286" s="1" t="s">
        <v>64</v>
      </c>
      <c r="D1286" s="1" t="s">
        <v>71</v>
      </c>
      <c r="E1286">
        <v>0</v>
      </c>
      <c r="F1286">
        <v>0</v>
      </c>
      <c r="G1286">
        <v>0</v>
      </c>
    </row>
    <row r="1287" spans="1:7" x14ac:dyDescent="0.3">
      <c r="A1287" s="1" t="s">
        <v>26</v>
      </c>
      <c r="B1287">
        <v>2017</v>
      </c>
      <c r="C1287" s="1" t="s">
        <v>64</v>
      </c>
      <c r="D1287" s="1" t="s">
        <v>72</v>
      </c>
      <c r="E1287">
        <v>1246680.29</v>
      </c>
      <c r="F1287">
        <v>34559925.759999998</v>
      </c>
      <c r="G1287">
        <v>0</v>
      </c>
    </row>
    <row r="1288" spans="1:7" x14ac:dyDescent="0.3">
      <c r="A1288" s="1" t="s">
        <v>26</v>
      </c>
      <c r="B1288">
        <v>2017</v>
      </c>
      <c r="C1288" s="1" t="s">
        <v>64</v>
      </c>
      <c r="D1288" s="1" t="s">
        <v>74</v>
      </c>
      <c r="E1288">
        <v>0</v>
      </c>
      <c r="F1288">
        <v>0</v>
      </c>
      <c r="G1288">
        <v>0</v>
      </c>
    </row>
    <row r="1289" spans="1:7" x14ac:dyDescent="0.3">
      <c r="A1289" s="1" t="s">
        <v>26</v>
      </c>
      <c r="B1289">
        <v>2018</v>
      </c>
      <c r="C1289" s="1" t="s">
        <v>63</v>
      </c>
      <c r="D1289" s="1" t="s">
        <v>65</v>
      </c>
      <c r="E1289">
        <v>0</v>
      </c>
      <c r="F1289">
        <v>0</v>
      </c>
      <c r="G1289">
        <v>0</v>
      </c>
    </row>
    <row r="1290" spans="1:7" x14ac:dyDescent="0.3">
      <c r="A1290" s="1" t="s">
        <v>26</v>
      </c>
      <c r="B1290">
        <v>2018</v>
      </c>
      <c r="C1290" s="1" t="s">
        <v>63</v>
      </c>
      <c r="D1290" s="1" t="s">
        <v>66</v>
      </c>
      <c r="E1290">
        <v>0</v>
      </c>
      <c r="F1290">
        <v>0</v>
      </c>
      <c r="G1290">
        <v>0</v>
      </c>
    </row>
    <row r="1291" spans="1:7" x14ac:dyDescent="0.3">
      <c r="A1291" s="1" t="s">
        <v>26</v>
      </c>
      <c r="B1291">
        <v>2018</v>
      </c>
      <c r="C1291" s="1" t="s">
        <v>63</v>
      </c>
      <c r="D1291" s="1" t="s">
        <v>67</v>
      </c>
      <c r="E1291">
        <v>29305.33</v>
      </c>
      <c r="F1291">
        <v>432172</v>
      </c>
      <c r="G1291">
        <v>1159</v>
      </c>
    </row>
    <row r="1292" spans="1:7" x14ac:dyDescent="0.3">
      <c r="A1292" s="1" t="s">
        <v>26</v>
      </c>
      <c r="B1292">
        <v>2018</v>
      </c>
      <c r="C1292" s="1" t="s">
        <v>63</v>
      </c>
      <c r="D1292" s="1" t="s">
        <v>68</v>
      </c>
      <c r="E1292">
        <v>3693.64</v>
      </c>
      <c r="F1292">
        <v>62628</v>
      </c>
      <c r="G1292">
        <v>0</v>
      </c>
    </row>
    <row r="1293" spans="1:7" x14ac:dyDescent="0.3">
      <c r="A1293" s="1" t="s">
        <v>26</v>
      </c>
      <c r="B1293">
        <v>2018</v>
      </c>
      <c r="C1293" s="1" t="s">
        <v>64</v>
      </c>
      <c r="D1293" s="1" t="s">
        <v>69</v>
      </c>
      <c r="E1293">
        <v>393883.21</v>
      </c>
      <c r="F1293">
        <v>15003148.99</v>
      </c>
      <c r="G1293">
        <v>0</v>
      </c>
    </row>
    <row r="1294" spans="1:7" x14ac:dyDescent="0.3">
      <c r="A1294" s="1" t="s">
        <v>26</v>
      </c>
      <c r="B1294">
        <v>2018</v>
      </c>
      <c r="C1294" s="1" t="s">
        <v>64</v>
      </c>
      <c r="D1294" s="1" t="s">
        <v>70</v>
      </c>
      <c r="E1294">
        <v>190376.71</v>
      </c>
      <c r="F1294">
        <v>21717741</v>
      </c>
      <c r="G1294">
        <v>47888</v>
      </c>
    </row>
    <row r="1295" spans="1:7" x14ac:dyDescent="0.3">
      <c r="A1295" s="1" t="s">
        <v>26</v>
      </c>
      <c r="B1295">
        <v>2018</v>
      </c>
      <c r="C1295" s="1" t="s">
        <v>64</v>
      </c>
      <c r="D1295" s="1" t="s">
        <v>71</v>
      </c>
      <c r="E1295">
        <v>0</v>
      </c>
      <c r="F1295">
        <v>0</v>
      </c>
      <c r="G1295">
        <v>0</v>
      </c>
    </row>
    <row r="1296" spans="1:7" x14ac:dyDescent="0.3">
      <c r="A1296" s="1" t="s">
        <v>26</v>
      </c>
      <c r="B1296">
        <v>2018</v>
      </c>
      <c r="C1296" s="1" t="s">
        <v>64</v>
      </c>
      <c r="D1296" s="1" t="s">
        <v>72</v>
      </c>
      <c r="E1296">
        <v>1299866.05</v>
      </c>
      <c r="F1296">
        <v>36591266.170000002</v>
      </c>
      <c r="G1296">
        <v>0</v>
      </c>
    </row>
    <row r="1297" spans="1:7" x14ac:dyDescent="0.3">
      <c r="A1297" s="1" t="s">
        <v>26</v>
      </c>
      <c r="B1297">
        <v>2018</v>
      </c>
      <c r="C1297" s="1" t="s">
        <v>64</v>
      </c>
      <c r="D1297" s="1" t="s">
        <v>74</v>
      </c>
      <c r="E1297">
        <v>0</v>
      </c>
      <c r="F1297">
        <v>0</v>
      </c>
      <c r="G1297">
        <v>0</v>
      </c>
    </row>
    <row r="1298" spans="1:7" x14ac:dyDescent="0.3">
      <c r="A1298" s="1" t="s">
        <v>26</v>
      </c>
      <c r="B1298">
        <v>2019</v>
      </c>
      <c r="C1298" s="1" t="s">
        <v>63</v>
      </c>
      <c r="D1298" s="1" t="s">
        <v>65</v>
      </c>
      <c r="E1298">
        <v>0</v>
      </c>
      <c r="F1298">
        <v>0</v>
      </c>
      <c r="G1298">
        <v>0</v>
      </c>
    </row>
    <row r="1299" spans="1:7" x14ac:dyDescent="0.3">
      <c r="A1299" s="1" t="s">
        <v>26</v>
      </c>
      <c r="B1299">
        <v>2019</v>
      </c>
      <c r="C1299" s="1" t="s">
        <v>63</v>
      </c>
      <c r="D1299" s="1" t="s">
        <v>66</v>
      </c>
      <c r="E1299">
        <v>0</v>
      </c>
      <c r="F1299">
        <v>0</v>
      </c>
      <c r="G1299">
        <v>0</v>
      </c>
    </row>
    <row r="1300" spans="1:7" x14ac:dyDescent="0.3">
      <c r="A1300" s="1" t="s">
        <v>26</v>
      </c>
      <c r="B1300">
        <v>2019</v>
      </c>
      <c r="C1300" s="1" t="s">
        <v>63</v>
      </c>
      <c r="D1300" s="1" t="s">
        <v>67</v>
      </c>
      <c r="E1300">
        <v>31677.54</v>
      </c>
      <c r="F1300">
        <v>432172</v>
      </c>
      <c r="G1300">
        <v>1159</v>
      </c>
    </row>
    <row r="1301" spans="1:7" x14ac:dyDescent="0.3">
      <c r="A1301" s="1" t="s">
        <v>26</v>
      </c>
      <c r="B1301">
        <v>2019</v>
      </c>
      <c r="C1301" s="1" t="s">
        <v>63</v>
      </c>
      <c r="D1301" s="1" t="s">
        <v>68</v>
      </c>
      <c r="E1301">
        <v>3422.26</v>
      </c>
      <c r="F1301">
        <v>62628</v>
      </c>
      <c r="G1301">
        <v>0</v>
      </c>
    </row>
    <row r="1302" spans="1:7" x14ac:dyDescent="0.3">
      <c r="A1302" s="1" t="s">
        <v>26</v>
      </c>
      <c r="B1302">
        <v>2019</v>
      </c>
      <c r="C1302" s="1" t="s">
        <v>64</v>
      </c>
      <c r="D1302" s="1" t="s">
        <v>69</v>
      </c>
      <c r="E1302">
        <v>377886.71</v>
      </c>
      <c r="F1302">
        <v>15052600.640000001</v>
      </c>
      <c r="G1302">
        <v>0</v>
      </c>
    </row>
    <row r="1303" spans="1:7" x14ac:dyDescent="0.3">
      <c r="A1303" s="1" t="s">
        <v>26</v>
      </c>
      <c r="B1303">
        <v>2019</v>
      </c>
      <c r="C1303" s="1" t="s">
        <v>64</v>
      </c>
      <c r="D1303" s="1" t="s">
        <v>70</v>
      </c>
      <c r="E1303">
        <v>206163.44</v>
      </c>
      <c r="F1303">
        <v>21114088</v>
      </c>
      <c r="G1303">
        <v>48894</v>
      </c>
    </row>
    <row r="1304" spans="1:7" x14ac:dyDescent="0.3">
      <c r="A1304" s="1" t="s">
        <v>26</v>
      </c>
      <c r="B1304">
        <v>2019</v>
      </c>
      <c r="C1304" s="1" t="s">
        <v>64</v>
      </c>
      <c r="D1304" s="1" t="s">
        <v>71</v>
      </c>
      <c r="E1304">
        <v>0</v>
      </c>
      <c r="F1304">
        <v>0</v>
      </c>
      <c r="G1304">
        <v>0</v>
      </c>
    </row>
    <row r="1305" spans="1:7" x14ac:dyDescent="0.3">
      <c r="A1305" s="1" t="s">
        <v>26</v>
      </c>
      <c r="B1305">
        <v>2019</v>
      </c>
      <c r="C1305" s="1" t="s">
        <v>64</v>
      </c>
      <c r="D1305" s="1" t="s">
        <v>72</v>
      </c>
      <c r="E1305">
        <v>1300172.8899999999</v>
      </c>
      <c r="F1305">
        <v>36831505.359999999</v>
      </c>
      <c r="G1305">
        <v>0</v>
      </c>
    </row>
    <row r="1306" spans="1:7" x14ac:dyDescent="0.3">
      <c r="A1306" s="1" t="s">
        <v>26</v>
      </c>
      <c r="B1306">
        <v>2019</v>
      </c>
      <c r="C1306" s="1" t="s">
        <v>64</v>
      </c>
      <c r="D1306" s="1" t="s">
        <v>74</v>
      </c>
      <c r="E1306">
        <v>0</v>
      </c>
      <c r="F1306">
        <v>0</v>
      </c>
      <c r="G1306">
        <v>0</v>
      </c>
    </row>
    <row r="1307" spans="1:7" x14ac:dyDescent="0.3">
      <c r="A1307" s="1" t="s">
        <v>26</v>
      </c>
      <c r="B1307">
        <v>2020</v>
      </c>
      <c r="C1307" s="1" t="s">
        <v>63</v>
      </c>
      <c r="D1307" s="1" t="s">
        <v>65</v>
      </c>
      <c r="E1307">
        <v>0</v>
      </c>
      <c r="F1307">
        <v>0</v>
      </c>
      <c r="G1307">
        <v>0</v>
      </c>
    </row>
    <row r="1308" spans="1:7" x14ac:dyDescent="0.3">
      <c r="A1308" s="1" t="s">
        <v>26</v>
      </c>
      <c r="B1308">
        <v>2020</v>
      </c>
      <c r="C1308" s="1" t="s">
        <v>63</v>
      </c>
      <c r="D1308" s="1" t="s">
        <v>66</v>
      </c>
      <c r="E1308">
        <v>0</v>
      </c>
      <c r="F1308">
        <v>0</v>
      </c>
      <c r="G1308">
        <v>0</v>
      </c>
    </row>
    <row r="1309" spans="1:7" x14ac:dyDescent="0.3">
      <c r="A1309" s="1" t="s">
        <v>26</v>
      </c>
      <c r="B1309">
        <v>2020</v>
      </c>
      <c r="C1309" s="1" t="s">
        <v>63</v>
      </c>
      <c r="D1309" s="1" t="s">
        <v>67</v>
      </c>
      <c r="E1309">
        <v>22501.5</v>
      </c>
      <c r="F1309">
        <v>433533</v>
      </c>
      <c r="G1309">
        <v>1159</v>
      </c>
    </row>
    <row r="1310" spans="1:7" x14ac:dyDescent="0.3">
      <c r="A1310" s="1" t="s">
        <v>26</v>
      </c>
      <c r="B1310">
        <v>2020</v>
      </c>
      <c r="C1310" s="1" t="s">
        <v>63</v>
      </c>
      <c r="D1310" s="1" t="s">
        <v>68</v>
      </c>
      <c r="E1310">
        <v>3407.98</v>
      </c>
      <c r="F1310">
        <v>62628</v>
      </c>
      <c r="G1310">
        <v>0</v>
      </c>
    </row>
    <row r="1311" spans="1:7" x14ac:dyDescent="0.3">
      <c r="A1311" s="1" t="s">
        <v>26</v>
      </c>
      <c r="B1311">
        <v>2020</v>
      </c>
      <c r="C1311" s="1" t="s">
        <v>64</v>
      </c>
      <c r="D1311" s="1" t="s">
        <v>69</v>
      </c>
      <c r="E1311">
        <v>380583.93</v>
      </c>
      <c r="F1311">
        <v>14196693.029999999</v>
      </c>
      <c r="G1311">
        <v>0</v>
      </c>
    </row>
    <row r="1312" spans="1:7" x14ac:dyDescent="0.3">
      <c r="A1312" s="1" t="s">
        <v>26</v>
      </c>
      <c r="B1312">
        <v>2020</v>
      </c>
      <c r="C1312" s="1" t="s">
        <v>64</v>
      </c>
      <c r="D1312" s="1" t="s">
        <v>70</v>
      </c>
      <c r="E1312">
        <v>192536.6</v>
      </c>
      <c r="F1312">
        <v>19331777</v>
      </c>
      <c r="G1312">
        <v>46554</v>
      </c>
    </row>
    <row r="1313" spans="1:7" x14ac:dyDescent="0.3">
      <c r="A1313" s="1" t="s">
        <v>26</v>
      </c>
      <c r="B1313">
        <v>2020</v>
      </c>
      <c r="C1313" s="1" t="s">
        <v>64</v>
      </c>
      <c r="D1313" s="1" t="s">
        <v>71</v>
      </c>
      <c r="E1313">
        <v>0</v>
      </c>
      <c r="F1313">
        <v>0</v>
      </c>
      <c r="G1313">
        <v>0</v>
      </c>
    </row>
    <row r="1314" spans="1:7" x14ac:dyDescent="0.3">
      <c r="A1314" s="1" t="s">
        <v>26</v>
      </c>
      <c r="B1314">
        <v>2020</v>
      </c>
      <c r="C1314" s="1" t="s">
        <v>64</v>
      </c>
      <c r="D1314" s="1" t="s">
        <v>72</v>
      </c>
      <c r="E1314">
        <v>1293593.3700000001</v>
      </c>
      <c r="F1314">
        <v>37007290.109999999</v>
      </c>
      <c r="G1314">
        <v>0</v>
      </c>
    </row>
    <row r="1315" spans="1:7" x14ac:dyDescent="0.3">
      <c r="A1315" s="1" t="s">
        <v>26</v>
      </c>
      <c r="B1315">
        <v>2020</v>
      </c>
      <c r="C1315" s="1" t="s">
        <v>64</v>
      </c>
      <c r="D1315" s="1" t="s">
        <v>74</v>
      </c>
      <c r="E1315">
        <v>0</v>
      </c>
      <c r="F1315">
        <v>0</v>
      </c>
      <c r="G1315">
        <v>0</v>
      </c>
    </row>
    <row r="1316" spans="1:7" x14ac:dyDescent="0.3">
      <c r="A1316" s="1" t="s">
        <v>26</v>
      </c>
      <c r="B1316">
        <v>2021</v>
      </c>
      <c r="C1316" s="1" t="s">
        <v>63</v>
      </c>
      <c r="D1316" s="1" t="s">
        <v>65</v>
      </c>
      <c r="E1316">
        <v>0</v>
      </c>
      <c r="F1316">
        <v>0</v>
      </c>
      <c r="G1316">
        <v>0</v>
      </c>
    </row>
    <row r="1317" spans="1:7" x14ac:dyDescent="0.3">
      <c r="A1317" s="1" t="s">
        <v>26</v>
      </c>
      <c r="B1317">
        <v>2021</v>
      </c>
      <c r="C1317" s="1" t="s">
        <v>63</v>
      </c>
      <c r="D1317" s="1" t="s">
        <v>66</v>
      </c>
      <c r="E1317">
        <v>0</v>
      </c>
      <c r="F1317">
        <v>0</v>
      </c>
      <c r="G1317">
        <v>0</v>
      </c>
    </row>
    <row r="1318" spans="1:7" x14ac:dyDescent="0.3">
      <c r="A1318" s="1" t="s">
        <v>26</v>
      </c>
      <c r="B1318">
        <v>2021</v>
      </c>
      <c r="C1318" s="1" t="s">
        <v>63</v>
      </c>
      <c r="D1318" s="1" t="s">
        <v>67</v>
      </c>
      <c r="E1318">
        <v>27712.07</v>
      </c>
      <c r="F1318">
        <v>432172</v>
      </c>
      <c r="G1318">
        <v>1159</v>
      </c>
    </row>
    <row r="1319" spans="1:7" x14ac:dyDescent="0.3">
      <c r="A1319" s="1" t="s">
        <v>26</v>
      </c>
      <c r="B1319">
        <v>2021</v>
      </c>
      <c r="C1319" s="1" t="s">
        <v>63</v>
      </c>
      <c r="D1319" s="1" t="s">
        <v>68</v>
      </c>
      <c r="E1319">
        <v>3521.02</v>
      </c>
      <c r="F1319">
        <v>62628</v>
      </c>
      <c r="G1319">
        <v>0</v>
      </c>
    </row>
    <row r="1320" spans="1:7" x14ac:dyDescent="0.3">
      <c r="A1320" s="1" t="s">
        <v>26</v>
      </c>
      <c r="B1320">
        <v>2021</v>
      </c>
      <c r="C1320" s="1" t="s">
        <v>64</v>
      </c>
      <c r="D1320" s="1" t="s">
        <v>69</v>
      </c>
      <c r="E1320">
        <v>382466.44</v>
      </c>
      <c r="F1320">
        <v>14077193.23</v>
      </c>
      <c r="G1320">
        <v>0</v>
      </c>
    </row>
    <row r="1321" spans="1:7" x14ac:dyDescent="0.3">
      <c r="A1321" s="1" t="s">
        <v>26</v>
      </c>
      <c r="B1321">
        <v>2021</v>
      </c>
      <c r="C1321" s="1" t="s">
        <v>64</v>
      </c>
      <c r="D1321" s="1" t="s">
        <v>70</v>
      </c>
      <c r="E1321">
        <v>199592.1</v>
      </c>
      <c r="F1321">
        <v>19292032</v>
      </c>
      <c r="G1321">
        <v>41861</v>
      </c>
    </row>
    <row r="1322" spans="1:7" x14ac:dyDescent="0.3">
      <c r="A1322" s="1" t="s">
        <v>26</v>
      </c>
      <c r="B1322">
        <v>2021</v>
      </c>
      <c r="C1322" s="1" t="s">
        <v>64</v>
      </c>
      <c r="D1322" s="1" t="s">
        <v>71</v>
      </c>
      <c r="E1322">
        <v>0</v>
      </c>
      <c r="F1322">
        <v>0</v>
      </c>
      <c r="G1322">
        <v>0</v>
      </c>
    </row>
    <row r="1323" spans="1:7" x14ac:dyDescent="0.3">
      <c r="A1323" s="1" t="s">
        <v>26</v>
      </c>
      <c r="B1323">
        <v>2021</v>
      </c>
      <c r="C1323" s="1" t="s">
        <v>64</v>
      </c>
      <c r="D1323" s="1" t="s">
        <v>72</v>
      </c>
      <c r="E1323">
        <v>1329654.6299999999</v>
      </c>
      <c r="F1323">
        <v>36623945.119999997</v>
      </c>
      <c r="G1323">
        <v>0</v>
      </c>
    </row>
    <row r="1324" spans="1:7" x14ac:dyDescent="0.3">
      <c r="A1324" s="1" t="s">
        <v>26</v>
      </c>
      <c r="B1324">
        <v>2021</v>
      </c>
      <c r="C1324" s="1" t="s">
        <v>64</v>
      </c>
      <c r="D1324" s="1" t="s">
        <v>74</v>
      </c>
      <c r="E1324">
        <v>0</v>
      </c>
      <c r="F1324">
        <v>0</v>
      </c>
      <c r="G1324">
        <v>0</v>
      </c>
    </row>
    <row r="1325" spans="1:7" x14ac:dyDescent="0.3">
      <c r="A1325" s="1" t="s">
        <v>27</v>
      </c>
      <c r="B1325">
        <v>2015</v>
      </c>
      <c r="C1325" s="1" t="s">
        <v>63</v>
      </c>
      <c r="D1325" s="1" t="s">
        <v>65</v>
      </c>
      <c r="E1325">
        <v>0</v>
      </c>
      <c r="F1325">
        <v>0</v>
      </c>
      <c r="G1325">
        <v>0</v>
      </c>
    </row>
    <row r="1326" spans="1:7" x14ac:dyDescent="0.3">
      <c r="A1326" s="1" t="s">
        <v>27</v>
      </c>
      <c r="B1326">
        <v>2015</v>
      </c>
      <c r="C1326" s="1" t="s">
        <v>63</v>
      </c>
      <c r="D1326" s="1" t="s">
        <v>66</v>
      </c>
      <c r="E1326">
        <v>34127.279999999999</v>
      </c>
      <c r="F1326">
        <v>429371.09</v>
      </c>
      <c r="G1326">
        <v>1182</v>
      </c>
    </row>
    <row r="1327" spans="1:7" x14ac:dyDescent="0.3">
      <c r="A1327" s="1" t="s">
        <v>27</v>
      </c>
      <c r="B1327">
        <v>2015</v>
      </c>
      <c r="C1327" s="1" t="s">
        <v>63</v>
      </c>
      <c r="D1327" s="1" t="s">
        <v>67</v>
      </c>
      <c r="E1327">
        <v>690999.09</v>
      </c>
      <c r="F1327">
        <v>7541643.8099999996</v>
      </c>
      <c r="G1327">
        <v>21075</v>
      </c>
    </row>
    <row r="1328" spans="1:7" x14ac:dyDescent="0.3">
      <c r="A1328" s="1" t="s">
        <v>27</v>
      </c>
      <c r="B1328">
        <v>2015</v>
      </c>
      <c r="C1328" s="1" t="s">
        <v>63</v>
      </c>
      <c r="D1328" s="1" t="s">
        <v>68</v>
      </c>
      <c r="E1328">
        <v>41843.279999999999</v>
      </c>
      <c r="F1328">
        <v>1276037.3999999999</v>
      </c>
      <c r="G1328">
        <v>0</v>
      </c>
    </row>
    <row r="1329" spans="1:7" x14ac:dyDescent="0.3">
      <c r="A1329" s="1" t="s">
        <v>27</v>
      </c>
      <c r="B1329">
        <v>2015</v>
      </c>
      <c r="C1329" s="1" t="s">
        <v>64</v>
      </c>
      <c r="D1329" s="1" t="s">
        <v>69</v>
      </c>
      <c r="E1329">
        <v>3647392.5</v>
      </c>
      <c r="F1329">
        <v>137728861.19</v>
      </c>
      <c r="G1329">
        <v>0</v>
      </c>
    </row>
    <row r="1330" spans="1:7" x14ac:dyDescent="0.3">
      <c r="A1330" s="1" t="s">
        <v>27</v>
      </c>
      <c r="B1330">
        <v>2015</v>
      </c>
      <c r="C1330" s="1" t="s">
        <v>64</v>
      </c>
      <c r="D1330" s="1" t="s">
        <v>70</v>
      </c>
      <c r="E1330">
        <v>4794355.4000000004</v>
      </c>
      <c r="F1330">
        <v>359288499.37</v>
      </c>
      <c r="G1330">
        <v>902988</v>
      </c>
    </row>
    <row r="1331" spans="1:7" x14ac:dyDescent="0.3">
      <c r="A1331" s="1" t="s">
        <v>27</v>
      </c>
      <c r="B1331">
        <v>2015</v>
      </c>
      <c r="C1331" s="1" t="s">
        <v>64</v>
      </c>
      <c r="D1331" s="1" t="s">
        <v>71</v>
      </c>
      <c r="E1331">
        <v>0</v>
      </c>
      <c r="F1331">
        <v>0</v>
      </c>
      <c r="G1331">
        <v>0</v>
      </c>
    </row>
    <row r="1332" spans="1:7" x14ac:dyDescent="0.3">
      <c r="A1332" s="1" t="s">
        <v>27</v>
      </c>
      <c r="B1332">
        <v>2015</v>
      </c>
      <c r="C1332" s="1" t="s">
        <v>64</v>
      </c>
      <c r="D1332" s="1" t="s">
        <v>72</v>
      </c>
      <c r="E1332">
        <v>13107845.26</v>
      </c>
      <c r="F1332">
        <v>379394019.45999998</v>
      </c>
      <c r="G1332">
        <v>0</v>
      </c>
    </row>
    <row r="1333" spans="1:7" x14ac:dyDescent="0.3">
      <c r="A1333" s="1" t="s">
        <v>27</v>
      </c>
      <c r="B1333">
        <v>2015</v>
      </c>
      <c r="C1333" s="1" t="s">
        <v>64</v>
      </c>
      <c r="D1333" s="1" t="s">
        <v>74</v>
      </c>
      <c r="E1333">
        <v>0</v>
      </c>
      <c r="F1333">
        <v>0</v>
      </c>
      <c r="G1333">
        <v>0</v>
      </c>
    </row>
    <row r="1334" spans="1:7" x14ac:dyDescent="0.3">
      <c r="A1334" s="1" t="s">
        <v>27</v>
      </c>
      <c r="B1334">
        <v>2016</v>
      </c>
      <c r="C1334" s="1" t="s">
        <v>63</v>
      </c>
      <c r="D1334" s="1" t="s">
        <v>65</v>
      </c>
      <c r="E1334">
        <v>0</v>
      </c>
      <c r="F1334">
        <v>0</v>
      </c>
      <c r="G1334">
        <v>0</v>
      </c>
    </row>
    <row r="1335" spans="1:7" x14ac:dyDescent="0.3">
      <c r="A1335" s="1" t="s">
        <v>27</v>
      </c>
      <c r="B1335">
        <v>2016</v>
      </c>
      <c r="C1335" s="1" t="s">
        <v>63</v>
      </c>
      <c r="D1335" s="1" t="s">
        <v>66</v>
      </c>
      <c r="E1335">
        <v>31502.07</v>
      </c>
      <c r="F1335">
        <v>427366.34</v>
      </c>
      <c r="G1335">
        <v>1077.7</v>
      </c>
    </row>
    <row r="1336" spans="1:7" x14ac:dyDescent="0.3">
      <c r="A1336" s="1" t="s">
        <v>27</v>
      </c>
      <c r="B1336">
        <v>2016</v>
      </c>
      <c r="C1336" s="1" t="s">
        <v>63</v>
      </c>
      <c r="D1336" s="1" t="s">
        <v>67</v>
      </c>
      <c r="E1336">
        <v>668696</v>
      </c>
      <c r="F1336">
        <v>7520842.1200000001</v>
      </c>
      <c r="G1336">
        <v>20946.189999999999</v>
      </c>
    </row>
    <row r="1337" spans="1:7" x14ac:dyDescent="0.3">
      <c r="A1337" s="1" t="s">
        <v>27</v>
      </c>
      <c r="B1337">
        <v>2016</v>
      </c>
      <c r="C1337" s="1" t="s">
        <v>63</v>
      </c>
      <c r="D1337" s="1" t="s">
        <v>68</v>
      </c>
      <c r="E1337">
        <v>41060.17</v>
      </c>
      <c r="F1337">
        <v>1218850.98</v>
      </c>
      <c r="G1337">
        <v>0</v>
      </c>
    </row>
    <row r="1338" spans="1:7" x14ac:dyDescent="0.3">
      <c r="A1338" s="1" t="s">
        <v>27</v>
      </c>
      <c r="B1338">
        <v>2016</v>
      </c>
      <c r="C1338" s="1" t="s">
        <v>64</v>
      </c>
      <c r="D1338" s="1" t="s">
        <v>69</v>
      </c>
      <c r="E1338">
        <v>3816342.29</v>
      </c>
      <c r="F1338">
        <v>135269773.41</v>
      </c>
      <c r="G1338">
        <v>0</v>
      </c>
    </row>
    <row r="1339" spans="1:7" x14ac:dyDescent="0.3">
      <c r="A1339" s="1" t="s">
        <v>27</v>
      </c>
      <c r="B1339">
        <v>2016</v>
      </c>
      <c r="C1339" s="1" t="s">
        <v>64</v>
      </c>
      <c r="D1339" s="1" t="s">
        <v>70</v>
      </c>
      <c r="E1339">
        <v>4668664.43</v>
      </c>
      <c r="F1339">
        <v>347751693.08999997</v>
      </c>
      <c r="G1339">
        <v>886866.2</v>
      </c>
    </row>
    <row r="1340" spans="1:7" x14ac:dyDescent="0.3">
      <c r="A1340" s="1" t="s">
        <v>27</v>
      </c>
      <c r="B1340">
        <v>2016</v>
      </c>
      <c r="C1340" s="1" t="s">
        <v>64</v>
      </c>
      <c r="D1340" s="1" t="s">
        <v>71</v>
      </c>
      <c r="E1340">
        <v>0</v>
      </c>
      <c r="F1340">
        <v>0</v>
      </c>
      <c r="G1340">
        <v>0</v>
      </c>
    </row>
    <row r="1341" spans="1:7" x14ac:dyDescent="0.3">
      <c r="A1341" s="1" t="s">
        <v>27</v>
      </c>
      <c r="B1341">
        <v>2016</v>
      </c>
      <c r="C1341" s="1" t="s">
        <v>64</v>
      </c>
      <c r="D1341" s="1" t="s">
        <v>72</v>
      </c>
      <c r="E1341">
        <v>13448828.869999999</v>
      </c>
      <c r="F1341">
        <v>364828775.63999999</v>
      </c>
      <c r="G1341">
        <v>0</v>
      </c>
    </row>
    <row r="1342" spans="1:7" x14ac:dyDescent="0.3">
      <c r="A1342" s="1" t="s">
        <v>27</v>
      </c>
      <c r="B1342">
        <v>2016</v>
      </c>
      <c r="C1342" s="1" t="s">
        <v>64</v>
      </c>
      <c r="D1342" s="1" t="s">
        <v>74</v>
      </c>
      <c r="E1342">
        <v>0</v>
      </c>
      <c r="F1342">
        <v>0</v>
      </c>
      <c r="G1342">
        <v>0</v>
      </c>
    </row>
    <row r="1343" spans="1:7" x14ac:dyDescent="0.3">
      <c r="A1343" s="1" t="s">
        <v>27</v>
      </c>
      <c r="B1343">
        <v>2017</v>
      </c>
      <c r="C1343" s="1" t="s">
        <v>63</v>
      </c>
      <c r="D1343" s="1" t="s">
        <v>65</v>
      </c>
      <c r="E1343">
        <v>0</v>
      </c>
      <c r="F1343">
        <v>0</v>
      </c>
      <c r="G1343">
        <v>0</v>
      </c>
    </row>
    <row r="1344" spans="1:7" x14ac:dyDescent="0.3">
      <c r="A1344" s="1" t="s">
        <v>27</v>
      </c>
      <c r="B1344">
        <v>2017</v>
      </c>
      <c r="C1344" s="1" t="s">
        <v>63</v>
      </c>
      <c r="D1344" s="1" t="s">
        <v>66</v>
      </c>
      <c r="E1344">
        <v>33086.46</v>
      </c>
      <c r="F1344">
        <v>412946.08</v>
      </c>
      <c r="G1344">
        <v>1137.3399999999999</v>
      </c>
    </row>
    <row r="1345" spans="1:7" x14ac:dyDescent="0.3">
      <c r="A1345" s="1" t="s">
        <v>27</v>
      </c>
      <c r="B1345">
        <v>2017</v>
      </c>
      <c r="C1345" s="1" t="s">
        <v>63</v>
      </c>
      <c r="D1345" s="1" t="s">
        <v>67</v>
      </c>
      <c r="E1345">
        <v>705096.63</v>
      </c>
      <c r="F1345">
        <v>7471832.7400000002</v>
      </c>
      <c r="G1345">
        <v>20884.21</v>
      </c>
    </row>
    <row r="1346" spans="1:7" x14ac:dyDescent="0.3">
      <c r="A1346" s="1" t="s">
        <v>27</v>
      </c>
      <c r="B1346">
        <v>2017</v>
      </c>
      <c r="C1346" s="1" t="s">
        <v>63</v>
      </c>
      <c r="D1346" s="1" t="s">
        <v>68</v>
      </c>
      <c r="E1346">
        <v>39318.160000000003</v>
      </c>
      <c r="F1346">
        <v>1179514.8</v>
      </c>
      <c r="G1346">
        <v>0</v>
      </c>
    </row>
    <row r="1347" spans="1:7" x14ac:dyDescent="0.3">
      <c r="A1347" s="1" t="s">
        <v>27</v>
      </c>
      <c r="B1347">
        <v>2017</v>
      </c>
      <c r="C1347" s="1" t="s">
        <v>64</v>
      </c>
      <c r="D1347" s="1" t="s">
        <v>69</v>
      </c>
      <c r="E1347">
        <v>3687028.65</v>
      </c>
      <c r="F1347">
        <v>132255649.59</v>
      </c>
      <c r="G1347">
        <v>0</v>
      </c>
    </row>
    <row r="1348" spans="1:7" x14ac:dyDescent="0.3">
      <c r="A1348" s="1" t="s">
        <v>27</v>
      </c>
      <c r="B1348">
        <v>2017</v>
      </c>
      <c r="C1348" s="1" t="s">
        <v>64</v>
      </c>
      <c r="D1348" s="1" t="s">
        <v>70</v>
      </c>
      <c r="E1348">
        <v>4856064.38</v>
      </c>
      <c r="F1348">
        <v>352142096.67000002</v>
      </c>
      <c r="G1348">
        <v>875677.68</v>
      </c>
    </row>
    <row r="1349" spans="1:7" x14ac:dyDescent="0.3">
      <c r="A1349" s="1" t="s">
        <v>27</v>
      </c>
      <c r="B1349">
        <v>2017</v>
      </c>
      <c r="C1349" s="1" t="s">
        <v>64</v>
      </c>
      <c r="D1349" s="1" t="s">
        <v>71</v>
      </c>
      <c r="E1349">
        <v>0</v>
      </c>
      <c r="F1349">
        <v>0</v>
      </c>
      <c r="G1349">
        <v>0</v>
      </c>
    </row>
    <row r="1350" spans="1:7" x14ac:dyDescent="0.3">
      <c r="A1350" s="1" t="s">
        <v>27</v>
      </c>
      <c r="B1350">
        <v>2017</v>
      </c>
      <c r="C1350" s="1" t="s">
        <v>64</v>
      </c>
      <c r="D1350" s="1" t="s">
        <v>72</v>
      </c>
      <c r="E1350">
        <v>13395231.300000001</v>
      </c>
      <c r="F1350">
        <v>354259332.93000001</v>
      </c>
      <c r="G1350">
        <v>0</v>
      </c>
    </row>
    <row r="1351" spans="1:7" x14ac:dyDescent="0.3">
      <c r="A1351" s="1" t="s">
        <v>27</v>
      </c>
      <c r="B1351">
        <v>2017</v>
      </c>
      <c r="C1351" s="1" t="s">
        <v>64</v>
      </c>
      <c r="D1351" s="1" t="s">
        <v>74</v>
      </c>
      <c r="E1351">
        <v>0</v>
      </c>
      <c r="F1351">
        <v>0</v>
      </c>
      <c r="G1351">
        <v>0</v>
      </c>
    </row>
    <row r="1352" spans="1:7" x14ac:dyDescent="0.3">
      <c r="A1352" s="1" t="s">
        <v>27</v>
      </c>
      <c r="B1352">
        <v>2018</v>
      </c>
      <c r="C1352" s="1" t="s">
        <v>63</v>
      </c>
      <c r="D1352" s="1" t="s">
        <v>65</v>
      </c>
      <c r="E1352">
        <v>0</v>
      </c>
      <c r="F1352">
        <v>0</v>
      </c>
      <c r="G1352">
        <v>0</v>
      </c>
    </row>
    <row r="1353" spans="1:7" x14ac:dyDescent="0.3">
      <c r="A1353" s="1" t="s">
        <v>27</v>
      </c>
      <c r="B1353">
        <v>2018</v>
      </c>
      <c r="C1353" s="1" t="s">
        <v>63</v>
      </c>
      <c r="D1353" s="1" t="s">
        <v>66</v>
      </c>
      <c r="E1353">
        <v>33310.04</v>
      </c>
      <c r="F1353">
        <v>403669.78</v>
      </c>
      <c r="G1353">
        <v>1111.06</v>
      </c>
    </row>
    <row r="1354" spans="1:7" x14ac:dyDescent="0.3">
      <c r="A1354" s="1" t="s">
        <v>27</v>
      </c>
      <c r="B1354">
        <v>2018</v>
      </c>
      <c r="C1354" s="1" t="s">
        <v>63</v>
      </c>
      <c r="D1354" s="1" t="s">
        <v>67</v>
      </c>
      <c r="E1354">
        <v>716239.61</v>
      </c>
      <c r="F1354">
        <v>7471084.9699999997</v>
      </c>
      <c r="G1354">
        <v>20877.91</v>
      </c>
    </row>
    <row r="1355" spans="1:7" x14ac:dyDescent="0.3">
      <c r="A1355" s="1" t="s">
        <v>27</v>
      </c>
      <c r="B1355">
        <v>2018</v>
      </c>
      <c r="C1355" s="1" t="s">
        <v>63</v>
      </c>
      <c r="D1355" s="1" t="s">
        <v>68</v>
      </c>
      <c r="E1355">
        <v>38273.43</v>
      </c>
      <c r="F1355">
        <v>1134622.2</v>
      </c>
      <c r="G1355">
        <v>0</v>
      </c>
    </row>
    <row r="1356" spans="1:7" x14ac:dyDescent="0.3">
      <c r="A1356" s="1" t="s">
        <v>27</v>
      </c>
      <c r="B1356">
        <v>2018</v>
      </c>
      <c r="C1356" s="1" t="s">
        <v>64</v>
      </c>
      <c r="D1356" s="1" t="s">
        <v>69</v>
      </c>
      <c r="E1356">
        <v>3730144.82</v>
      </c>
      <c r="F1356">
        <v>137871408.96000001</v>
      </c>
      <c r="G1356">
        <v>0</v>
      </c>
    </row>
    <row r="1357" spans="1:7" x14ac:dyDescent="0.3">
      <c r="A1357" s="1" t="s">
        <v>27</v>
      </c>
      <c r="B1357">
        <v>2018</v>
      </c>
      <c r="C1357" s="1" t="s">
        <v>64</v>
      </c>
      <c r="D1357" s="1" t="s">
        <v>70</v>
      </c>
      <c r="E1357">
        <v>4915775.63</v>
      </c>
      <c r="F1357">
        <v>360043485.08999997</v>
      </c>
      <c r="G1357">
        <v>880526.89</v>
      </c>
    </row>
    <row r="1358" spans="1:7" x14ac:dyDescent="0.3">
      <c r="A1358" s="1" t="s">
        <v>27</v>
      </c>
      <c r="B1358">
        <v>2018</v>
      </c>
      <c r="C1358" s="1" t="s">
        <v>64</v>
      </c>
      <c r="D1358" s="1" t="s">
        <v>71</v>
      </c>
      <c r="E1358">
        <v>0</v>
      </c>
      <c r="F1358">
        <v>0</v>
      </c>
      <c r="G1358">
        <v>0</v>
      </c>
    </row>
    <row r="1359" spans="1:7" x14ac:dyDescent="0.3">
      <c r="A1359" s="1" t="s">
        <v>27</v>
      </c>
      <c r="B1359">
        <v>2018</v>
      </c>
      <c r="C1359" s="1" t="s">
        <v>64</v>
      </c>
      <c r="D1359" s="1" t="s">
        <v>72</v>
      </c>
      <c r="E1359">
        <v>13865619.1</v>
      </c>
      <c r="F1359">
        <v>375723904.17000002</v>
      </c>
      <c r="G1359">
        <v>0</v>
      </c>
    </row>
    <row r="1360" spans="1:7" x14ac:dyDescent="0.3">
      <c r="A1360" s="1" t="s">
        <v>27</v>
      </c>
      <c r="B1360">
        <v>2018</v>
      </c>
      <c r="C1360" s="1" t="s">
        <v>64</v>
      </c>
      <c r="D1360" s="1" t="s">
        <v>74</v>
      </c>
      <c r="E1360">
        <v>0</v>
      </c>
      <c r="F1360">
        <v>0</v>
      </c>
      <c r="G1360">
        <v>0</v>
      </c>
    </row>
    <row r="1361" spans="1:7" x14ac:dyDescent="0.3">
      <c r="A1361" s="1" t="s">
        <v>27</v>
      </c>
      <c r="B1361">
        <v>2019</v>
      </c>
      <c r="C1361" s="1" t="s">
        <v>63</v>
      </c>
      <c r="D1361" s="1" t="s">
        <v>65</v>
      </c>
      <c r="E1361">
        <v>0</v>
      </c>
      <c r="F1361">
        <v>0</v>
      </c>
      <c r="G1361">
        <v>0</v>
      </c>
    </row>
    <row r="1362" spans="1:7" x14ac:dyDescent="0.3">
      <c r="A1362" s="1" t="s">
        <v>27</v>
      </c>
      <c r="B1362">
        <v>2019</v>
      </c>
      <c r="C1362" s="1" t="s">
        <v>63</v>
      </c>
      <c r="D1362" s="1" t="s">
        <v>66</v>
      </c>
      <c r="E1362">
        <v>31231.39</v>
      </c>
      <c r="F1362">
        <v>372541.78</v>
      </c>
      <c r="G1362">
        <v>1025.32</v>
      </c>
    </row>
    <row r="1363" spans="1:7" x14ac:dyDescent="0.3">
      <c r="A1363" s="1" t="s">
        <v>27</v>
      </c>
      <c r="B1363">
        <v>2019</v>
      </c>
      <c r="C1363" s="1" t="s">
        <v>63</v>
      </c>
      <c r="D1363" s="1" t="s">
        <v>67</v>
      </c>
      <c r="E1363">
        <v>727050.56</v>
      </c>
      <c r="F1363">
        <v>7481251.9100000001</v>
      </c>
      <c r="G1363">
        <v>20902.349999999999</v>
      </c>
    </row>
    <row r="1364" spans="1:7" x14ac:dyDescent="0.3">
      <c r="A1364" s="1" t="s">
        <v>27</v>
      </c>
      <c r="B1364">
        <v>2019</v>
      </c>
      <c r="C1364" s="1" t="s">
        <v>63</v>
      </c>
      <c r="D1364" s="1" t="s">
        <v>68</v>
      </c>
      <c r="E1364">
        <v>38550.910000000003</v>
      </c>
      <c r="F1364">
        <v>1133887</v>
      </c>
      <c r="G1364">
        <v>0</v>
      </c>
    </row>
    <row r="1365" spans="1:7" x14ac:dyDescent="0.3">
      <c r="A1365" s="1" t="s">
        <v>27</v>
      </c>
      <c r="B1365">
        <v>2019</v>
      </c>
      <c r="C1365" s="1" t="s">
        <v>64</v>
      </c>
      <c r="D1365" s="1" t="s">
        <v>69</v>
      </c>
      <c r="E1365">
        <v>3979485.13</v>
      </c>
      <c r="F1365">
        <v>135968289.19</v>
      </c>
      <c r="G1365">
        <v>0</v>
      </c>
    </row>
    <row r="1366" spans="1:7" x14ac:dyDescent="0.3">
      <c r="A1366" s="1" t="s">
        <v>27</v>
      </c>
      <c r="B1366">
        <v>2019</v>
      </c>
      <c r="C1366" s="1" t="s">
        <v>64</v>
      </c>
      <c r="D1366" s="1" t="s">
        <v>70</v>
      </c>
      <c r="E1366">
        <v>5002894.8899999997</v>
      </c>
      <c r="F1366">
        <v>350908706.60000002</v>
      </c>
      <c r="G1366">
        <v>845615.36</v>
      </c>
    </row>
    <row r="1367" spans="1:7" x14ac:dyDescent="0.3">
      <c r="A1367" s="1" t="s">
        <v>27</v>
      </c>
      <c r="B1367">
        <v>2019</v>
      </c>
      <c r="C1367" s="1" t="s">
        <v>64</v>
      </c>
      <c r="D1367" s="1" t="s">
        <v>71</v>
      </c>
      <c r="E1367">
        <v>0</v>
      </c>
      <c r="F1367">
        <v>0</v>
      </c>
      <c r="G1367">
        <v>0</v>
      </c>
    </row>
    <row r="1368" spans="1:7" x14ac:dyDescent="0.3">
      <c r="A1368" s="1" t="s">
        <v>27</v>
      </c>
      <c r="B1368">
        <v>2019</v>
      </c>
      <c r="C1368" s="1" t="s">
        <v>64</v>
      </c>
      <c r="D1368" s="1" t="s">
        <v>72</v>
      </c>
      <c r="E1368">
        <v>14136089.66</v>
      </c>
      <c r="F1368">
        <v>375118358.05000001</v>
      </c>
      <c r="G1368">
        <v>0</v>
      </c>
    </row>
    <row r="1369" spans="1:7" x14ac:dyDescent="0.3">
      <c r="A1369" s="1" t="s">
        <v>27</v>
      </c>
      <c r="B1369">
        <v>2019</v>
      </c>
      <c r="C1369" s="1" t="s">
        <v>64</v>
      </c>
      <c r="D1369" s="1" t="s">
        <v>74</v>
      </c>
      <c r="E1369">
        <v>0</v>
      </c>
      <c r="F1369">
        <v>0</v>
      </c>
      <c r="G1369">
        <v>0</v>
      </c>
    </row>
    <row r="1370" spans="1:7" x14ac:dyDescent="0.3">
      <c r="A1370" s="1" t="s">
        <v>27</v>
      </c>
      <c r="B1370">
        <v>2020</v>
      </c>
      <c r="C1370" s="1" t="s">
        <v>63</v>
      </c>
      <c r="D1370" s="1" t="s">
        <v>65</v>
      </c>
      <c r="E1370">
        <v>0</v>
      </c>
      <c r="F1370">
        <v>0</v>
      </c>
      <c r="G1370">
        <v>0</v>
      </c>
    </row>
    <row r="1371" spans="1:7" x14ac:dyDescent="0.3">
      <c r="A1371" s="1" t="s">
        <v>27</v>
      </c>
      <c r="B1371">
        <v>2020</v>
      </c>
      <c r="C1371" s="1" t="s">
        <v>63</v>
      </c>
      <c r="D1371" s="1" t="s">
        <v>66</v>
      </c>
      <c r="E1371">
        <v>34665.07</v>
      </c>
      <c r="F1371">
        <v>363254.6</v>
      </c>
      <c r="G1371">
        <v>998.48</v>
      </c>
    </row>
    <row r="1372" spans="1:7" x14ac:dyDescent="0.3">
      <c r="A1372" s="1" t="s">
        <v>27</v>
      </c>
      <c r="B1372">
        <v>2020</v>
      </c>
      <c r="C1372" s="1" t="s">
        <v>63</v>
      </c>
      <c r="D1372" s="1" t="s">
        <v>67</v>
      </c>
      <c r="E1372">
        <v>720284.21</v>
      </c>
      <c r="F1372">
        <v>6391575.9500000002</v>
      </c>
      <c r="G1372">
        <v>18315.38</v>
      </c>
    </row>
    <row r="1373" spans="1:7" x14ac:dyDescent="0.3">
      <c r="A1373" s="1" t="s">
        <v>27</v>
      </c>
      <c r="B1373">
        <v>2020</v>
      </c>
      <c r="C1373" s="1" t="s">
        <v>63</v>
      </c>
      <c r="D1373" s="1" t="s">
        <v>68</v>
      </c>
      <c r="E1373">
        <v>38002.300000000003</v>
      </c>
      <c r="F1373">
        <v>1032903</v>
      </c>
      <c r="G1373">
        <v>0</v>
      </c>
    </row>
    <row r="1374" spans="1:7" x14ac:dyDescent="0.3">
      <c r="A1374" s="1" t="s">
        <v>27</v>
      </c>
      <c r="B1374">
        <v>2020</v>
      </c>
      <c r="C1374" s="1" t="s">
        <v>64</v>
      </c>
      <c r="D1374" s="1" t="s">
        <v>69</v>
      </c>
      <c r="E1374">
        <v>3815027.12</v>
      </c>
      <c r="F1374">
        <v>128297208.87</v>
      </c>
      <c r="G1374">
        <v>0</v>
      </c>
    </row>
    <row r="1375" spans="1:7" x14ac:dyDescent="0.3">
      <c r="A1375" s="1" t="s">
        <v>27</v>
      </c>
      <c r="B1375">
        <v>2020</v>
      </c>
      <c r="C1375" s="1" t="s">
        <v>64</v>
      </c>
      <c r="D1375" s="1" t="s">
        <v>70</v>
      </c>
      <c r="E1375">
        <v>4542934.7300000004</v>
      </c>
      <c r="F1375">
        <v>319950237.29000002</v>
      </c>
      <c r="G1375">
        <v>774313.29</v>
      </c>
    </row>
    <row r="1376" spans="1:7" x14ac:dyDescent="0.3">
      <c r="A1376" s="1" t="s">
        <v>27</v>
      </c>
      <c r="B1376">
        <v>2020</v>
      </c>
      <c r="C1376" s="1" t="s">
        <v>64</v>
      </c>
      <c r="D1376" s="1" t="s">
        <v>71</v>
      </c>
      <c r="E1376">
        <v>0</v>
      </c>
      <c r="F1376">
        <v>0</v>
      </c>
      <c r="G1376">
        <v>0</v>
      </c>
    </row>
    <row r="1377" spans="1:7" x14ac:dyDescent="0.3">
      <c r="A1377" s="1" t="s">
        <v>27</v>
      </c>
      <c r="B1377">
        <v>2020</v>
      </c>
      <c r="C1377" s="1" t="s">
        <v>64</v>
      </c>
      <c r="D1377" s="1" t="s">
        <v>72</v>
      </c>
      <c r="E1377">
        <v>14773759.699999999</v>
      </c>
      <c r="F1377">
        <v>381949545.73000002</v>
      </c>
      <c r="G1377">
        <v>0</v>
      </c>
    </row>
    <row r="1378" spans="1:7" x14ac:dyDescent="0.3">
      <c r="A1378" s="1" t="s">
        <v>27</v>
      </c>
      <c r="B1378">
        <v>2020</v>
      </c>
      <c r="C1378" s="1" t="s">
        <v>64</v>
      </c>
      <c r="D1378" s="1" t="s">
        <v>74</v>
      </c>
      <c r="E1378">
        <v>0</v>
      </c>
      <c r="F1378">
        <v>0</v>
      </c>
      <c r="G1378">
        <v>0</v>
      </c>
    </row>
    <row r="1379" spans="1:7" x14ac:dyDescent="0.3">
      <c r="A1379" s="1" t="s">
        <v>27</v>
      </c>
      <c r="B1379">
        <v>2021</v>
      </c>
      <c r="C1379" s="1" t="s">
        <v>63</v>
      </c>
      <c r="D1379" s="1" t="s">
        <v>65</v>
      </c>
      <c r="E1379">
        <v>0</v>
      </c>
      <c r="F1379">
        <v>0</v>
      </c>
      <c r="G1379">
        <v>0</v>
      </c>
    </row>
    <row r="1380" spans="1:7" x14ac:dyDescent="0.3">
      <c r="A1380" s="1" t="s">
        <v>27</v>
      </c>
      <c r="B1380">
        <v>2021</v>
      </c>
      <c r="C1380" s="1" t="s">
        <v>63</v>
      </c>
      <c r="D1380" s="1" t="s">
        <v>66</v>
      </c>
      <c r="E1380">
        <v>34065.129999999997</v>
      </c>
      <c r="F1380">
        <v>360331.91</v>
      </c>
      <c r="G1380">
        <v>967.29</v>
      </c>
    </row>
    <row r="1381" spans="1:7" x14ac:dyDescent="0.3">
      <c r="A1381" s="1" t="s">
        <v>27</v>
      </c>
      <c r="B1381">
        <v>2021</v>
      </c>
      <c r="C1381" s="1" t="s">
        <v>63</v>
      </c>
      <c r="D1381" s="1" t="s">
        <v>67</v>
      </c>
      <c r="E1381">
        <v>669390.62</v>
      </c>
      <c r="F1381">
        <v>3586468.23</v>
      </c>
      <c r="G1381">
        <v>10103.25</v>
      </c>
    </row>
    <row r="1382" spans="1:7" x14ac:dyDescent="0.3">
      <c r="A1382" s="1" t="s">
        <v>27</v>
      </c>
      <c r="B1382">
        <v>2021</v>
      </c>
      <c r="C1382" s="1" t="s">
        <v>63</v>
      </c>
      <c r="D1382" s="1" t="s">
        <v>68</v>
      </c>
      <c r="E1382">
        <v>37807.660000000003</v>
      </c>
      <c r="F1382">
        <v>987840</v>
      </c>
      <c r="G1382">
        <v>0</v>
      </c>
    </row>
    <row r="1383" spans="1:7" x14ac:dyDescent="0.3">
      <c r="A1383" s="1" t="s">
        <v>27</v>
      </c>
      <c r="B1383">
        <v>2021</v>
      </c>
      <c r="C1383" s="1" t="s">
        <v>64</v>
      </c>
      <c r="D1383" s="1" t="s">
        <v>69</v>
      </c>
      <c r="E1383">
        <v>3912080.79</v>
      </c>
      <c r="F1383">
        <v>127942203.64</v>
      </c>
      <c r="G1383">
        <v>0</v>
      </c>
    </row>
    <row r="1384" spans="1:7" x14ac:dyDescent="0.3">
      <c r="A1384" s="1" t="s">
        <v>27</v>
      </c>
      <c r="B1384">
        <v>2021</v>
      </c>
      <c r="C1384" s="1" t="s">
        <v>64</v>
      </c>
      <c r="D1384" s="1" t="s">
        <v>70</v>
      </c>
      <c r="E1384">
        <v>4562659.99</v>
      </c>
      <c r="F1384">
        <v>317054998.02999997</v>
      </c>
      <c r="G1384">
        <v>776217.71</v>
      </c>
    </row>
    <row r="1385" spans="1:7" x14ac:dyDescent="0.3">
      <c r="A1385" s="1" t="s">
        <v>27</v>
      </c>
      <c r="B1385">
        <v>2021</v>
      </c>
      <c r="C1385" s="1" t="s">
        <v>64</v>
      </c>
      <c r="D1385" s="1" t="s">
        <v>71</v>
      </c>
      <c r="E1385">
        <v>0</v>
      </c>
      <c r="F1385">
        <v>0</v>
      </c>
      <c r="G1385">
        <v>0</v>
      </c>
    </row>
    <row r="1386" spans="1:7" x14ac:dyDescent="0.3">
      <c r="A1386" s="1" t="s">
        <v>27</v>
      </c>
      <c r="B1386">
        <v>2021</v>
      </c>
      <c r="C1386" s="1" t="s">
        <v>64</v>
      </c>
      <c r="D1386" s="1" t="s">
        <v>72</v>
      </c>
      <c r="E1386">
        <v>15393669.880000001</v>
      </c>
      <c r="F1386">
        <v>374569366.70999998</v>
      </c>
      <c r="G1386">
        <v>0</v>
      </c>
    </row>
    <row r="1387" spans="1:7" x14ac:dyDescent="0.3">
      <c r="A1387" s="1" t="s">
        <v>27</v>
      </c>
      <c r="B1387">
        <v>2021</v>
      </c>
      <c r="C1387" s="1" t="s">
        <v>64</v>
      </c>
      <c r="D1387" s="1" t="s">
        <v>74</v>
      </c>
      <c r="E1387">
        <v>0</v>
      </c>
      <c r="F1387">
        <v>0</v>
      </c>
      <c r="G1387">
        <v>0</v>
      </c>
    </row>
    <row r="1388" spans="1:7" x14ac:dyDescent="0.3">
      <c r="A1388" s="1" t="s">
        <v>28</v>
      </c>
      <c r="B1388">
        <v>2015</v>
      </c>
      <c r="C1388" s="1" t="s">
        <v>63</v>
      </c>
      <c r="D1388" s="1" t="s">
        <v>65</v>
      </c>
      <c r="E1388">
        <v>0</v>
      </c>
      <c r="F1388">
        <v>0</v>
      </c>
      <c r="G1388">
        <v>0</v>
      </c>
    </row>
    <row r="1389" spans="1:7" x14ac:dyDescent="0.3">
      <c r="A1389" s="1" t="s">
        <v>28</v>
      </c>
      <c r="B1389">
        <v>2015</v>
      </c>
      <c r="C1389" s="1" t="s">
        <v>63</v>
      </c>
      <c r="D1389" s="1" t="s">
        <v>66</v>
      </c>
      <c r="E1389">
        <v>0</v>
      </c>
      <c r="F1389">
        <v>0</v>
      </c>
      <c r="G1389">
        <v>0</v>
      </c>
    </row>
    <row r="1390" spans="1:7" x14ac:dyDescent="0.3">
      <c r="A1390" s="1" t="s">
        <v>28</v>
      </c>
      <c r="B1390">
        <v>2015</v>
      </c>
      <c r="C1390" s="1" t="s">
        <v>63</v>
      </c>
      <c r="D1390" s="1" t="s">
        <v>67</v>
      </c>
      <c r="E1390">
        <v>77844.23</v>
      </c>
      <c r="F1390">
        <v>718341.39</v>
      </c>
      <c r="G1390">
        <v>1989.88</v>
      </c>
    </row>
    <row r="1391" spans="1:7" x14ac:dyDescent="0.3">
      <c r="A1391" s="1" t="s">
        <v>28</v>
      </c>
      <c r="B1391">
        <v>2015</v>
      </c>
      <c r="C1391" s="1" t="s">
        <v>63</v>
      </c>
      <c r="D1391" s="1" t="s">
        <v>68</v>
      </c>
      <c r="E1391">
        <v>19893.689999999999</v>
      </c>
      <c r="F1391">
        <v>365406.04</v>
      </c>
      <c r="G1391">
        <v>0</v>
      </c>
    </row>
    <row r="1392" spans="1:7" x14ac:dyDescent="0.3">
      <c r="A1392" s="1" t="s">
        <v>28</v>
      </c>
      <c r="B1392">
        <v>2015</v>
      </c>
      <c r="C1392" s="1" t="s">
        <v>64</v>
      </c>
      <c r="D1392" s="1" t="s">
        <v>69</v>
      </c>
      <c r="E1392">
        <v>506739.74</v>
      </c>
      <c r="F1392">
        <v>19224957.609999999</v>
      </c>
      <c r="G1392">
        <v>0</v>
      </c>
    </row>
    <row r="1393" spans="1:7" x14ac:dyDescent="0.3">
      <c r="A1393" s="1" t="s">
        <v>28</v>
      </c>
      <c r="B1393">
        <v>2015</v>
      </c>
      <c r="C1393" s="1" t="s">
        <v>64</v>
      </c>
      <c r="D1393" s="1" t="s">
        <v>70</v>
      </c>
      <c r="E1393">
        <v>488134.85</v>
      </c>
      <c r="F1393">
        <v>62576607.270000003</v>
      </c>
      <c r="G1393">
        <v>177968.44</v>
      </c>
    </row>
    <row r="1394" spans="1:7" x14ac:dyDescent="0.3">
      <c r="A1394" s="1" t="s">
        <v>28</v>
      </c>
      <c r="B1394">
        <v>2015</v>
      </c>
      <c r="C1394" s="1" t="s">
        <v>64</v>
      </c>
      <c r="D1394" s="1" t="s">
        <v>71</v>
      </c>
      <c r="E1394">
        <v>0</v>
      </c>
      <c r="F1394">
        <v>0</v>
      </c>
      <c r="G1394">
        <v>0</v>
      </c>
    </row>
    <row r="1395" spans="1:7" x14ac:dyDescent="0.3">
      <c r="A1395" s="1" t="s">
        <v>28</v>
      </c>
      <c r="B1395">
        <v>2015</v>
      </c>
      <c r="C1395" s="1" t="s">
        <v>64</v>
      </c>
      <c r="D1395" s="1" t="s">
        <v>72</v>
      </c>
      <c r="E1395">
        <v>3052544.4</v>
      </c>
      <c r="F1395">
        <v>93153598.810000002</v>
      </c>
      <c r="G1395">
        <v>0</v>
      </c>
    </row>
    <row r="1396" spans="1:7" x14ac:dyDescent="0.3">
      <c r="A1396" s="1" t="s">
        <v>28</v>
      </c>
      <c r="B1396">
        <v>2015</v>
      </c>
      <c r="C1396" s="1" t="s">
        <v>64</v>
      </c>
      <c r="D1396" s="1" t="s">
        <v>74</v>
      </c>
      <c r="E1396">
        <v>0</v>
      </c>
      <c r="F1396">
        <v>0</v>
      </c>
      <c r="G1396">
        <v>0</v>
      </c>
    </row>
    <row r="1397" spans="1:7" x14ac:dyDescent="0.3">
      <c r="A1397" s="1" t="s">
        <v>28</v>
      </c>
      <c r="B1397">
        <v>2016</v>
      </c>
      <c r="C1397" s="1" t="s">
        <v>63</v>
      </c>
      <c r="D1397" s="1" t="s">
        <v>65</v>
      </c>
      <c r="E1397">
        <v>132874.26</v>
      </c>
      <c r="F1397">
        <v>0</v>
      </c>
      <c r="G1397">
        <v>37002.449999999997</v>
      </c>
    </row>
    <row r="1398" spans="1:7" x14ac:dyDescent="0.3">
      <c r="A1398" s="1" t="s">
        <v>28</v>
      </c>
      <c r="B1398">
        <v>2016</v>
      </c>
      <c r="C1398" s="1" t="s">
        <v>63</v>
      </c>
      <c r="D1398" s="1" t="s">
        <v>66</v>
      </c>
      <c r="E1398">
        <v>0</v>
      </c>
      <c r="F1398">
        <v>0</v>
      </c>
      <c r="G1398">
        <v>0</v>
      </c>
    </row>
    <row r="1399" spans="1:7" x14ac:dyDescent="0.3">
      <c r="A1399" s="1" t="s">
        <v>28</v>
      </c>
      <c r="B1399">
        <v>2016</v>
      </c>
      <c r="C1399" s="1" t="s">
        <v>63</v>
      </c>
      <c r="D1399" s="1" t="s">
        <v>67</v>
      </c>
      <c r="E1399">
        <v>79549.16</v>
      </c>
      <c r="F1399">
        <v>719486.7</v>
      </c>
      <c r="G1399">
        <v>1986.96</v>
      </c>
    </row>
    <row r="1400" spans="1:7" x14ac:dyDescent="0.3">
      <c r="A1400" s="1" t="s">
        <v>28</v>
      </c>
      <c r="B1400">
        <v>2016</v>
      </c>
      <c r="C1400" s="1" t="s">
        <v>63</v>
      </c>
      <c r="D1400" s="1" t="s">
        <v>68</v>
      </c>
      <c r="E1400">
        <v>22001.46</v>
      </c>
      <c r="F1400">
        <v>344840.44</v>
      </c>
      <c r="G1400">
        <v>0</v>
      </c>
    </row>
    <row r="1401" spans="1:7" x14ac:dyDescent="0.3">
      <c r="A1401" s="1" t="s">
        <v>28</v>
      </c>
      <c r="B1401">
        <v>2016</v>
      </c>
      <c r="C1401" s="1" t="s">
        <v>64</v>
      </c>
      <c r="D1401" s="1" t="s">
        <v>69</v>
      </c>
      <c r="E1401">
        <v>524025.05</v>
      </c>
      <c r="F1401">
        <v>18979203.07</v>
      </c>
      <c r="G1401">
        <v>0</v>
      </c>
    </row>
    <row r="1402" spans="1:7" x14ac:dyDescent="0.3">
      <c r="A1402" s="1" t="s">
        <v>28</v>
      </c>
      <c r="B1402">
        <v>2016</v>
      </c>
      <c r="C1402" s="1" t="s">
        <v>64</v>
      </c>
      <c r="D1402" s="1" t="s">
        <v>70</v>
      </c>
      <c r="E1402">
        <v>614121.69999999995</v>
      </c>
      <c r="F1402">
        <v>65267801.049999997</v>
      </c>
      <c r="G1402">
        <v>181813.85</v>
      </c>
    </row>
    <row r="1403" spans="1:7" x14ac:dyDescent="0.3">
      <c r="A1403" s="1" t="s">
        <v>28</v>
      </c>
      <c r="B1403">
        <v>2016</v>
      </c>
      <c r="C1403" s="1" t="s">
        <v>64</v>
      </c>
      <c r="D1403" s="1" t="s">
        <v>71</v>
      </c>
      <c r="E1403">
        <v>0</v>
      </c>
      <c r="F1403">
        <v>0</v>
      </c>
      <c r="G1403">
        <v>0</v>
      </c>
    </row>
    <row r="1404" spans="1:7" x14ac:dyDescent="0.3">
      <c r="A1404" s="1" t="s">
        <v>28</v>
      </c>
      <c r="B1404">
        <v>2016</v>
      </c>
      <c r="C1404" s="1" t="s">
        <v>64</v>
      </c>
      <c r="D1404" s="1" t="s">
        <v>72</v>
      </c>
      <c r="E1404">
        <v>3197935.1</v>
      </c>
      <c r="F1404">
        <v>95863366.359999999</v>
      </c>
      <c r="G1404">
        <v>0</v>
      </c>
    </row>
    <row r="1405" spans="1:7" x14ac:dyDescent="0.3">
      <c r="A1405" s="1" t="s">
        <v>28</v>
      </c>
      <c r="B1405">
        <v>2016</v>
      </c>
      <c r="C1405" s="1" t="s">
        <v>64</v>
      </c>
      <c r="D1405" s="1" t="s">
        <v>74</v>
      </c>
      <c r="E1405">
        <v>0</v>
      </c>
      <c r="F1405">
        <v>0</v>
      </c>
      <c r="G1405">
        <v>0</v>
      </c>
    </row>
    <row r="1406" spans="1:7" x14ac:dyDescent="0.3">
      <c r="A1406" s="1" t="s">
        <v>28</v>
      </c>
      <c r="B1406">
        <v>2017</v>
      </c>
      <c r="C1406" s="1" t="s">
        <v>63</v>
      </c>
      <c r="D1406" s="1" t="s">
        <v>65</v>
      </c>
      <c r="E1406">
        <v>383971.82</v>
      </c>
      <c r="F1406">
        <v>29983391.129999999</v>
      </c>
      <c r="G1406">
        <v>115728.52</v>
      </c>
    </row>
    <row r="1407" spans="1:7" x14ac:dyDescent="0.3">
      <c r="A1407" s="1" t="s">
        <v>28</v>
      </c>
      <c r="B1407">
        <v>2017</v>
      </c>
      <c r="C1407" s="1" t="s">
        <v>63</v>
      </c>
      <c r="D1407" s="1" t="s">
        <v>66</v>
      </c>
      <c r="E1407">
        <v>0</v>
      </c>
      <c r="F1407">
        <v>0</v>
      </c>
      <c r="G1407">
        <v>0</v>
      </c>
    </row>
    <row r="1408" spans="1:7" x14ac:dyDescent="0.3">
      <c r="A1408" s="1" t="s">
        <v>28</v>
      </c>
      <c r="B1408">
        <v>2017</v>
      </c>
      <c r="C1408" s="1" t="s">
        <v>63</v>
      </c>
      <c r="D1408" s="1" t="s">
        <v>67</v>
      </c>
      <c r="E1408">
        <v>84218.31</v>
      </c>
      <c r="F1408">
        <v>674635.92</v>
      </c>
      <c r="G1408">
        <v>1999.69</v>
      </c>
    </row>
    <row r="1409" spans="1:7" x14ac:dyDescent="0.3">
      <c r="A1409" s="1" t="s">
        <v>28</v>
      </c>
      <c r="B1409">
        <v>2017</v>
      </c>
      <c r="C1409" s="1" t="s">
        <v>63</v>
      </c>
      <c r="D1409" s="1" t="s">
        <v>68</v>
      </c>
      <c r="E1409">
        <v>33041.1</v>
      </c>
      <c r="F1409">
        <v>387045.96</v>
      </c>
      <c r="G1409">
        <v>0</v>
      </c>
    </row>
    <row r="1410" spans="1:7" x14ac:dyDescent="0.3">
      <c r="A1410" s="1" t="s">
        <v>28</v>
      </c>
      <c r="B1410">
        <v>2017</v>
      </c>
      <c r="C1410" s="1" t="s">
        <v>64</v>
      </c>
      <c r="D1410" s="1" t="s">
        <v>69</v>
      </c>
      <c r="E1410">
        <v>589369.80000000005</v>
      </c>
      <c r="F1410">
        <v>18815505.559999999</v>
      </c>
      <c r="G1410">
        <v>0</v>
      </c>
    </row>
    <row r="1411" spans="1:7" x14ac:dyDescent="0.3">
      <c r="A1411" s="1" t="s">
        <v>28</v>
      </c>
      <c r="B1411">
        <v>2017</v>
      </c>
      <c r="C1411" s="1" t="s">
        <v>64</v>
      </c>
      <c r="D1411" s="1" t="s">
        <v>70</v>
      </c>
      <c r="E1411">
        <v>803676</v>
      </c>
      <c r="F1411">
        <v>63769437.990000002</v>
      </c>
      <c r="G1411">
        <v>179135.9</v>
      </c>
    </row>
    <row r="1412" spans="1:7" x14ac:dyDescent="0.3">
      <c r="A1412" s="1" t="s">
        <v>28</v>
      </c>
      <c r="B1412">
        <v>2017</v>
      </c>
      <c r="C1412" s="1" t="s">
        <v>64</v>
      </c>
      <c r="D1412" s="1" t="s">
        <v>71</v>
      </c>
      <c r="E1412">
        <v>0</v>
      </c>
      <c r="F1412">
        <v>0</v>
      </c>
      <c r="G1412">
        <v>0</v>
      </c>
    </row>
    <row r="1413" spans="1:7" x14ac:dyDescent="0.3">
      <c r="A1413" s="1" t="s">
        <v>28</v>
      </c>
      <c r="B1413">
        <v>2017</v>
      </c>
      <c r="C1413" s="1" t="s">
        <v>64</v>
      </c>
      <c r="D1413" s="1" t="s">
        <v>72</v>
      </c>
      <c r="E1413">
        <v>3389235.02</v>
      </c>
      <c r="F1413">
        <v>89264141.430000007</v>
      </c>
      <c r="G1413">
        <v>0</v>
      </c>
    </row>
    <row r="1414" spans="1:7" x14ac:dyDescent="0.3">
      <c r="A1414" s="1" t="s">
        <v>28</v>
      </c>
      <c r="B1414">
        <v>2017</v>
      </c>
      <c r="C1414" s="1" t="s">
        <v>64</v>
      </c>
      <c r="D1414" s="1" t="s">
        <v>74</v>
      </c>
      <c r="E1414">
        <v>0</v>
      </c>
      <c r="F1414">
        <v>0</v>
      </c>
      <c r="G1414">
        <v>0</v>
      </c>
    </row>
    <row r="1415" spans="1:7" x14ac:dyDescent="0.3">
      <c r="A1415" s="1" t="s">
        <v>28</v>
      </c>
      <c r="B1415">
        <v>2018</v>
      </c>
      <c r="C1415" s="1" t="s">
        <v>63</v>
      </c>
      <c r="D1415" s="1" t="s">
        <v>65</v>
      </c>
      <c r="E1415">
        <v>439112.65</v>
      </c>
      <c r="F1415">
        <v>43385968.659999996</v>
      </c>
      <c r="G1415">
        <v>144421.29999999999</v>
      </c>
    </row>
    <row r="1416" spans="1:7" x14ac:dyDescent="0.3">
      <c r="A1416" s="1" t="s">
        <v>28</v>
      </c>
      <c r="B1416">
        <v>2018</v>
      </c>
      <c r="C1416" s="1" t="s">
        <v>63</v>
      </c>
      <c r="D1416" s="1" t="s">
        <v>66</v>
      </c>
      <c r="E1416">
        <v>0</v>
      </c>
      <c r="F1416">
        <v>0</v>
      </c>
      <c r="G1416">
        <v>0</v>
      </c>
    </row>
    <row r="1417" spans="1:7" x14ac:dyDescent="0.3">
      <c r="A1417" s="1" t="s">
        <v>28</v>
      </c>
      <c r="B1417">
        <v>2018</v>
      </c>
      <c r="C1417" s="1" t="s">
        <v>63</v>
      </c>
      <c r="D1417" s="1" t="s">
        <v>67</v>
      </c>
      <c r="E1417">
        <v>85046.14</v>
      </c>
      <c r="F1417">
        <v>741374.79</v>
      </c>
      <c r="G1417">
        <v>2048.3000000000002</v>
      </c>
    </row>
    <row r="1418" spans="1:7" x14ac:dyDescent="0.3">
      <c r="A1418" s="1" t="s">
        <v>28</v>
      </c>
      <c r="B1418">
        <v>2018</v>
      </c>
      <c r="C1418" s="1" t="s">
        <v>63</v>
      </c>
      <c r="D1418" s="1" t="s">
        <v>68</v>
      </c>
      <c r="E1418">
        <v>37111.839999999997</v>
      </c>
      <c r="F1418">
        <v>338063.87</v>
      </c>
      <c r="G1418">
        <v>0</v>
      </c>
    </row>
    <row r="1419" spans="1:7" x14ac:dyDescent="0.3">
      <c r="A1419" s="1" t="s">
        <v>28</v>
      </c>
      <c r="B1419">
        <v>2018</v>
      </c>
      <c r="C1419" s="1" t="s">
        <v>64</v>
      </c>
      <c r="D1419" s="1" t="s">
        <v>69</v>
      </c>
      <c r="E1419">
        <v>583205.06000000006</v>
      </c>
      <c r="F1419">
        <v>19261803.789999999</v>
      </c>
      <c r="G1419">
        <v>0</v>
      </c>
    </row>
    <row r="1420" spans="1:7" x14ac:dyDescent="0.3">
      <c r="A1420" s="1" t="s">
        <v>28</v>
      </c>
      <c r="B1420">
        <v>2018</v>
      </c>
      <c r="C1420" s="1" t="s">
        <v>64</v>
      </c>
      <c r="D1420" s="1" t="s">
        <v>70</v>
      </c>
      <c r="E1420">
        <v>802793.03</v>
      </c>
      <c r="F1420">
        <v>66675530.289999999</v>
      </c>
      <c r="G1420">
        <v>186239.37</v>
      </c>
    </row>
    <row r="1421" spans="1:7" x14ac:dyDescent="0.3">
      <c r="A1421" s="1" t="s">
        <v>28</v>
      </c>
      <c r="B1421">
        <v>2018</v>
      </c>
      <c r="C1421" s="1" t="s">
        <v>64</v>
      </c>
      <c r="D1421" s="1" t="s">
        <v>71</v>
      </c>
      <c r="E1421">
        <v>0</v>
      </c>
      <c r="F1421">
        <v>0</v>
      </c>
      <c r="G1421">
        <v>0</v>
      </c>
    </row>
    <row r="1422" spans="1:7" x14ac:dyDescent="0.3">
      <c r="A1422" s="1" t="s">
        <v>28</v>
      </c>
      <c r="B1422">
        <v>2018</v>
      </c>
      <c r="C1422" s="1" t="s">
        <v>64</v>
      </c>
      <c r="D1422" s="1" t="s">
        <v>72</v>
      </c>
      <c r="E1422">
        <v>3526004.33</v>
      </c>
      <c r="F1422">
        <v>96919118.480000004</v>
      </c>
      <c r="G1422">
        <v>0</v>
      </c>
    </row>
    <row r="1423" spans="1:7" x14ac:dyDescent="0.3">
      <c r="A1423" s="1" t="s">
        <v>28</v>
      </c>
      <c r="B1423">
        <v>2018</v>
      </c>
      <c r="C1423" s="1" t="s">
        <v>64</v>
      </c>
      <c r="D1423" s="1" t="s">
        <v>74</v>
      </c>
      <c r="E1423">
        <v>0</v>
      </c>
      <c r="F1423">
        <v>0</v>
      </c>
      <c r="G1423">
        <v>0</v>
      </c>
    </row>
    <row r="1424" spans="1:7" x14ac:dyDescent="0.3">
      <c r="A1424" s="1" t="s">
        <v>28</v>
      </c>
      <c r="B1424">
        <v>2019</v>
      </c>
      <c r="C1424" s="1" t="s">
        <v>63</v>
      </c>
      <c r="D1424" s="1" t="s">
        <v>65</v>
      </c>
      <c r="E1424">
        <v>435703</v>
      </c>
      <c r="F1424">
        <v>49068645.299999997</v>
      </c>
      <c r="G1424">
        <v>143708.32999999999</v>
      </c>
    </row>
    <row r="1425" spans="1:7" x14ac:dyDescent="0.3">
      <c r="A1425" s="1" t="s">
        <v>28</v>
      </c>
      <c r="B1425">
        <v>2019</v>
      </c>
      <c r="C1425" s="1" t="s">
        <v>63</v>
      </c>
      <c r="D1425" s="1" t="s">
        <v>66</v>
      </c>
      <c r="E1425">
        <v>0</v>
      </c>
      <c r="F1425">
        <v>0</v>
      </c>
      <c r="G1425">
        <v>0</v>
      </c>
    </row>
    <row r="1426" spans="1:7" x14ac:dyDescent="0.3">
      <c r="A1426" s="1" t="s">
        <v>28</v>
      </c>
      <c r="B1426">
        <v>2019</v>
      </c>
      <c r="C1426" s="1" t="s">
        <v>63</v>
      </c>
      <c r="D1426" s="1" t="s">
        <v>67</v>
      </c>
      <c r="E1426">
        <v>87536.6</v>
      </c>
      <c r="F1426">
        <v>742609.8</v>
      </c>
      <c r="G1426">
        <v>2064.21</v>
      </c>
    </row>
    <row r="1427" spans="1:7" x14ac:dyDescent="0.3">
      <c r="A1427" s="1" t="s">
        <v>28</v>
      </c>
      <c r="B1427">
        <v>2019</v>
      </c>
      <c r="C1427" s="1" t="s">
        <v>63</v>
      </c>
      <c r="D1427" s="1" t="s">
        <v>68</v>
      </c>
      <c r="E1427">
        <v>37336.18</v>
      </c>
      <c r="F1427">
        <v>336466.04</v>
      </c>
      <c r="G1427">
        <v>0</v>
      </c>
    </row>
    <row r="1428" spans="1:7" x14ac:dyDescent="0.3">
      <c r="A1428" s="1" t="s">
        <v>28</v>
      </c>
      <c r="B1428">
        <v>2019</v>
      </c>
      <c r="C1428" s="1" t="s">
        <v>64</v>
      </c>
      <c r="D1428" s="1" t="s">
        <v>69</v>
      </c>
      <c r="E1428">
        <v>579649.6</v>
      </c>
      <c r="F1428">
        <v>19809069.690000001</v>
      </c>
      <c r="G1428">
        <v>0</v>
      </c>
    </row>
    <row r="1429" spans="1:7" x14ac:dyDescent="0.3">
      <c r="A1429" s="1" t="s">
        <v>28</v>
      </c>
      <c r="B1429">
        <v>2019</v>
      </c>
      <c r="C1429" s="1" t="s">
        <v>64</v>
      </c>
      <c r="D1429" s="1" t="s">
        <v>70</v>
      </c>
      <c r="E1429">
        <v>739121.21</v>
      </c>
      <c r="F1429">
        <v>65434373.920000002</v>
      </c>
      <c r="G1429">
        <v>177258.92</v>
      </c>
    </row>
    <row r="1430" spans="1:7" x14ac:dyDescent="0.3">
      <c r="A1430" s="1" t="s">
        <v>28</v>
      </c>
      <c r="B1430">
        <v>2019</v>
      </c>
      <c r="C1430" s="1" t="s">
        <v>64</v>
      </c>
      <c r="D1430" s="1" t="s">
        <v>71</v>
      </c>
      <c r="E1430">
        <v>0</v>
      </c>
      <c r="F1430">
        <v>0</v>
      </c>
      <c r="G1430">
        <v>0</v>
      </c>
    </row>
    <row r="1431" spans="1:7" x14ac:dyDescent="0.3">
      <c r="A1431" s="1" t="s">
        <v>28</v>
      </c>
      <c r="B1431">
        <v>2019</v>
      </c>
      <c r="C1431" s="1" t="s">
        <v>64</v>
      </c>
      <c r="D1431" s="1" t="s">
        <v>72</v>
      </c>
      <c r="E1431">
        <v>3638370.83</v>
      </c>
      <c r="F1431">
        <v>94082683.870000005</v>
      </c>
      <c r="G1431">
        <v>0</v>
      </c>
    </row>
    <row r="1432" spans="1:7" x14ac:dyDescent="0.3">
      <c r="A1432" s="1" t="s">
        <v>28</v>
      </c>
      <c r="B1432">
        <v>2019</v>
      </c>
      <c r="C1432" s="1" t="s">
        <v>64</v>
      </c>
      <c r="D1432" s="1" t="s">
        <v>74</v>
      </c>
      <c r="E1432">
        <v>0</v>
      </c>
      <c r="F1432">
        <v>0</v>
      </c>
      <c r="G1432">
        <v>0</v>
      </c>
    </row>
    <row r="1433" spans="1:7" x14ac:dyDescent="0.3">
      <c r="A1433" s="1" t="s">
        <v>28</v>
      </c>
      <c r="B1433">
        <v>2020</v>
      </c>
      <c r="C1433" s="1" t="s">
        <v>63</v>
      </c>
      <c r="D1433" s="1" t="s">
        <v>65</v>
      </c>
      <c r="E1433">
        <v>480010.44</v>
      </c>
      <c r="F1433">
        <v>59182119.979999997</v>
      </c>
      <c r="G1433">
        <v>167587.62</v>
      </c>
    </row>
    <row r="1434" spans="1:7" x14ac:dyDescent="0.3">
      <c r="A1434" s="1" t="s">
        <v>28</v>
      </c>
      <c r="B1434">
        <v>2020</v>
      </c>
      <c r="C1434" s="1" t="s">
        <v>63</v>
      </c>
      <c r="D1434" s="1" t="s">
        <v>66</v>
      </c>
      <c r="E1434">
        <v>0</v>
      </c>
      <c r="F1434">
        <v>0</v>
      </c>
      <c r="G1434">
        <v>0</v>
      </c>
    </row>
    <row r="1435" spans="1:7" x14ac:dyDescent="0.3">
      <c r="A1435" s="1" t="s">
        <v>28</v>
      </c>
      <c r="B1435">
        <v>2020</v>
      </c>
      <c r="C1435" s="1" t="s">
        <v>63</v>
      </c>
      <c r="D1435" s="1" t="s">
        <v>67</v>
      </c>
      <c r="E1435">
        <v>90487.25</v>
      </c>
      <c r="F1435">
        <v>740232.6</v>
      </c>
      <c r="G1435">
        <v>2026.92</v>
      </c>
    </row>
    <row r="1436" spans="1:7" x14ac:dyDescent="0.3">
      <c r="A1436" s="1" t="s">
        <v>28</v>
      </c>
      <c r="B1436">
        <v>2020</v>
      </c>
      <c r="C1436" s="1" t="s">
        <v>63</v>
      </c>
      <c r="D1436" s="1" t="s">
        <v>68</v>
      </c>
      <c r="E1436">
        <v>37029.33</v>
      </c>
      <c r="F1436">
        <v>328310.39</v>
      </c>
      <c r="G1436">
        <v>0</v>
      </c>
    </row>
    <row r="1437" spans="1:7" x14ac:dyDescent="0.3">
      <c r="A1437" s="1" t="s">
        <v>28</v>
      </c>
      <c r="B1437">
        <v>2020</v>
      </c>
      <c r="C1437" s="1" t="s">
        <v>64</v>
      </c>
      <c r="D1437" s="1" t="s">
        <v>69</v>
      </c>
      <c r="E1437">
        <v>635873.81000000006</v>
      </c>
      <c r="F1437">
        <v>19150767.579999998</v>
      </c>
      <c r="G1437">
        <v>0</v>
      </c>
    </row>
    <row r="1438" spans="1:7" x14ac:dyDescent="0.3">
      <c r="A1438" s="1" t="s">
        <v>28</v>
      </c>
      <c r="B1438">
        <v>2020</v>
      </c>
      <c r="C1438" s="1" t="s">
        <v>64</v>
      </c>
      <c r="D1438" s="1" t="s">
        <v>70</v>
      </c>
      <c r="E1438">
        <v>800150.01</v>
      </c>
      <c r="F1438">
        <v>65370733.57</v>
      </c>
      <c r="G1438">
        <v>178624.47</v>
      </c>
    </row>
    <row r="1439" spans="1:7" x14ac:dyDescent="0.3">
      <c r="A1439" s="1" t="s">
        <v>28</v>
      </c>
      <c r="B1439">
        <v>2020</v>
      </c>
      <c r="C1439" s="1" t="s">
        <v>64</v>
      </c>
      <c r="D1439" s="1" t="s">
        <v>71</v>
      </c>
      <c r="E1439">
        <v>0</v>
      </c>
      <c r="F1439">
        <v>0</v>
      </c>
      <c r="G1439">
        <v>0</v>
      </c>
    </row>
    <row r="1440" spans="1:7" x14ac:dyDescent="0.3">
      <c r="A1440" s="1" t="s">
        <v>28</v>
      </c>
      <c r="B1440">
        <v>2020</v>
      </c>
      <c r="C1440" s="1" t="s">
        <v>64</v>
      </c>
      <c r="D1440" s="1" t="s">
        <v>72</v>
      </c>
      <c r="E1440">
        <v>3771332.6</v>
      </c>
      <c r="F1440">
        <v>102171421.73</v>
      </c>
      <c r="G1440">
        <v>0</v>
      </c>
    </row>
    <row r="1441" spans="1:7" x14ac:dyDescent="0.3">
      <c r="A1441" s="1" t="s">
        <v>28</v>
      </c>
      <c r="B1441">
        <v>2020</v>
      </c>
      <c r="C1441" s="1" t="s">
        <v>64</v>
      </c>
      <c r="D1441" s="1" t="s">
        <v>74</v>
      </c>
      <c r="E1441">
        <v>0</v>
      </c>
      <c r="F1441">
        <v>0</v>
      </c>
      <c r="G1441">
        <v>0</v>
      </c>
    </row>
    <row r="1442" spans="1:7" x14ac:dyDescent="0.3">
      <c r="A1442" s="1" t="s">
        <v>28</v>
      </c>
      <c r="B1442">
        <v>2021</v>
      </c>
      <c r="C1442" s="1" t="s">
        <v>63</v>
      </c>
      <c r="D1442" s="1" t="s">
        <v>65</v>
      </c>
      <c r="E1442">
        <v>503299.41</v>
      </c>
      <c r="F1442">
        <v>65940210.829999998</v>
      </c>
      <c r="G1442">
        <v>164986.13</v>
      </c>
    </row>
    <row r="1443" spans="1:7" x14ac:dyDescent="0.3">
      <c r="A1443" s="1" t="s">
        <v>28</v>
      </c>
      <c r="B1443">
        <v>2021</v>
      </c>
      <c r="C1443" s="1" t="s">
        <v>63</v>
      </c>
      <c r="D1443" s="1" t="s">
        <v>66</v>
      </c>
      <c r="E1443">
        <v>0</v>
      </c>
      <c r="F1443">
        <v>0</v>
      </c>
      <c r="G1443">
        <v>0</v>
      </c>
    </row>
    <row r="1444" spans="1:7" x14ac:dyDescent="0.3">
      <c r="A1444" s="1" t="s">
        <v>28</v>
      </c>
      <c r="B1444">
        <v>2021</v>
      </c>
      <c r="C1444" s="1" t="s">
        <v>63</v>
      </c>
      <c r="D1444" s="1" t="s">
        <v>67</v>
      </c>
      <c r="E1444">
        <v>92595.62</v>
      </c>
      <c r="F1444">
        <v>737789.7</v>
      </c>
      <c r="G1444">
        <v>2050.6999999999998</v>
      </c>
    </row>
    <row r="1445" spans="1:7" x14ac:dyDescent="0.3">
      <c r="A1445" s="1" t="s">
        <v>28</v>
      </c>
      <c r="B1445">
        <v>2021</v>
      </c>
      <c r="C1445" s="1" t="s">
        <v>63</v>
      </c>
      <c r="D1445" s="1" t="s">
        <v>68</v>
      </c>
      <c r="E1445">
        <v>37874.97</v>
      </c>
      <c r="F1445">
        <v>324561.08</v>
      </c>
      <c r="G1445">
        <v>0</v>
      </c>
    </row>
    <row r="1446" spans="1:7" x14ac:dyDescent="0.3">
      <c r="A1446" s="1" t="s">
        <v>28</v>
      </c>
      <c r="B1446">
        <v>2021</v>
      </c>
      <c r="C1446" s="1" t="s">
        <v>64</v>
      </c>
      <c r="D1446" s="1" t="s">
        <v>69</v>
      </c>
      <c r="E1446">
        <v>611794.07999999996</v>
      </c>
      <c r="F1446">
        <v>19588496.359999999</v>
      </c>
      <c r="G1446">
        <v>0</v>
      </c>
    </row>
    <row r="1447" spans="1:7" x14ac:dyDescent="0.3">
      <c r="A1447" s="1" t="s">
        <v>28</v>
      </c>
      <c r="B1447">
        <v>2021</v>
      </c>
      <c r="C1447" s="1" t="s">
        <v>64</v>
      </c>
      <c r="D1447" s="1" t="s">
        <v>70</v>
      </c>
      <c r="E1447">
        <v>957063.32</v>
      </c>
      <c r="F1447">
        <v>76929015.569999993</v>
      </c>
      <c r="G1447">
        <v>207356.45</v>
      </c>
    </row>
    <row r="1448" spans="1:7" x14ac:dyDescent="0.3">
      <c r="A1448" s="1" t="s">
        <v>28</v>
      </c>
      <c r="B1448">
        <v>2021</v>
      </c>
      <c r="C1448" s="1" t="s">
        <v>64</v>
      </c>
      <c r="D1448" s="1" t="s">
        <v>71</v>
      </c>
      <c r="E1448">
        <v>0</v>
      </c>
      <c r="F1448">
        <v>0</v>
      </c>
      <c r="G1448">
        <v>0</v>
      </c>
    </row>
    <row r="1449" spans="1:7" x14ac:dyDescent="0.3">
      <c r="A1449" s="1" t="s">
        <v>28</v>
      </c>
      <c r="B1449">
        <v>2021</v>
      </c>
      <c r="C1449" s="1" t="s">
        <v>64</v>
      </c>
      <c r="D1449" s="1" t="s">
        <v>72</v>
      </c>
      <c r="E1449">
        <v>3985273.85</v>
      </c>
      <c r="F1449">
        <v>102801909.08</v>
      </c>
      <c r="G1449">
        <v>0</v>
      </c>
    </row>
    <row r="1450" spans="1:7" x14ac:dyDescent="0.3">
      <c r="A1450" s="1" t="s">
        <v>28</v>
      </c>
      <c r="B1450">
        <v>2021</v>
      </c>
      <c r="C1450" s="1" t="s">
        <v>64</v>
      </c>
      <c r="D1450" s="1" t="s">
        <v>74</v>
      </c>
      <c r="E1450">
        <v>0</v>
      </c>
      <c r="F1450">
        <v>0</v>
      </c>
      <c r="G1450">
        <v>0</v>
      </c>
    </row>
    <row r="1451" spans="1:7" x14ac:dyDescent="0.3">
      <c r="A1451" s="1" t="s">
        <v>29</v>
      </c>
      <c r="B1451">
        <v>2015</v>
      </c>
      <c r="C1451" s="1" t="s">
        <v>63</v>
      </c>
      <c r="D1451" s="1" t="s">
        <v>65</v>
      </c>
      <c r="E1451">
        <v>0</v>
      </c>
      <c r="F1451">
        <v>0</v>
      </c>
      <c r="G1451">
        <v>0</v>
      </c>
    </row>
    <row r="1452" spans="1:7" x14ac:dyDescent="0.3">
      <c r="A1452" s="1" t="s">
        <v>29</v>
      </c>
      <c r="B1452">
        <v>2015</v>
      </c>
      <c r="C1452" s="1" t="s">
        <v>63</v>
      </c>
      <c r="D1452" s="1" t="s">
        <v>66</v>
      </c>
      <c r="E1452">
        <v>25265</v>
      </c>
      <c r="F1452">
        <v>326943</v>
      </c>
      <c r="G1452">
        <v>750</v>
      </c>
    </row>
    <row r="1453" spans="1:7" x14ac:dyDescent="0.3">
      <c r="A1453" s="1" t="s">
        <v>29</v>
      </c>
      <c r="B1453">
        <v>2015</v>
      </c>
      <c r="C1453" s="1" t="s">
        <v>63</v>
      </c>
      <c r="D1453" s="1" t="s">
        <v>67</v>
      </c>
      <c r="E1453">
        <v>351898</v>
      </c>
      <c r="F1453">
        <v>2765164</v>
      </c>
      <c r="G1453">
        <v>7730</v>
      </c>
    </row>
    <row r="1454" spans="1:7" x14ac:dyDescent="0.3">
      <c r="A1454" s="1" t="s">
        <v>29</v>
      </c>
      <c r="B1454">
        <v>2015</v>
      </c>
      <c r="C1454" s="1" t="s">
        <v>63</v>
      </c>
      <c r="D1454" s="1" t="s">
        <v>68</v>
      </c>
      <c r="E1454">
        <v>15602</v>
      </c>
      <c r="F1454">
        <v>905217</v>
      </c>
      <c r="G1454">
        <v>0</v>
      </c>
    </row>
    <row r="1455" spans="1:7" x14ac:dyDescent="0.3">
      <c r="A1455" s="1" t="s">
        <v>29</v>
      </c>
      <c r="B1455">
        <v>2015</v>
      </c>
      <c r="C1455" s="1" t="s">
        <v>64</v>
      </c>
      <c r="D1455" s="1" t="s">
        <v>69</v>
      </c>
      <c r="E1455">
        <v>1062063</v>
      </c>
      <c r="F1455">
        <v>50702250</v>
      </c>
      <c r="G1455">
        <v>0</v>
      </c>
    </row>
    <row r="1456" spans="1:7" x14ac:dyDescent="0.3">
      <c r="A1456" s="1" t="s">
        <v>29</v>
      </c>
      <c r="B1456">
        <v>2015</v>
      </c>
      <c r="C1456" s="1" t="s">
        <v>64</v>
      </c>
      <c r="D1456" s="1" t="s">
        <v>70</v>
      </c>
      <c r="E1456">
        <v>2283508</v>
      </c>
      <c r="F1456">
        <v>252179330</v>
      </c>
      <c r="G1456">
        <v>684530</v>
      </c>
    </row>
    <row r="1457" spans="1:7" x14ac:dyDescent="0.3">
      <c r="A1457" s="1" t="s">
        <v>29</v>
      </c>
      <c r="B1457">
        <v>2015</v>
      </c>
      <c r="C1457" s="1" t="s">
        <v>64</v>
      </c>
      <c r="D1457" s="1" t="s">
        <v>71</v>
      </c>
      <c r="E1457">
        <v>0</v>
      </c>
      <c r="F1457">
        <v>0</v>
      </c>
      <c r="G1457">
        <v>0</v>
      </c>
    </row>
    <row r="1458" spans="1:7" x14ac:dyDescent="0.3">
      <c r="A1458" s="1" t="s">
        <v>29</v>
      </c>
      <c r="B1458">
        <v>2015</v>
      </c>
      <c r="C1458" s="1" t="s">
        <v>64</v>
      </c>
      <c r="D1458" s="1" t="s">
        <v>72</v>
      </c>
      <c r="E1458">
        <v>5811065</v>
      </c>
      <c r="F1458">
        <v>203353342</v>
      </c>
      <c r="G1458">
        <v>0</v>
      </c>
    </row>
    <row r="1459" spans="1:7" x14ac:dyDescent="0.3">
      <c r="A1459" s="1" t="s">
        <v>29</v>
      </c>
      <c r="B1459">
        <v>2015</v>
      </c>
      <c r="C1459" s="1" t="s">
        <v>64</v>
      </c>
      <c r="D1459" s="1" t="s">
        <v>74</v>
      </c>
      <c r="E1459">
        <v>0</v>
      </c>
      <c r="F1459">
        <v>0</v>
      </c>
      <c r="G1459">
        <v>0</v>
      </c>
    </row>
    <row r="1460" spans="1:7" x14ac:dyDescent="0.3">
      <c r="A1460" s="1" t="s">
        <v>29</v>
      </c>
      <c r="B1460">
        <v>2016</v>
      </c>
      <c r="C1460" s="1" t="s">
        <v>63</v>
      </c>
      <c r="D1460" s="1" t="s">
        <v>65</v>
      </c>
      <c r="E1460">
        <v>0</v>
      </c>
      <c r="F1460">
        <v>0</v>
      </c>
      <c r="G1460">
        <v>0</v>
      </c>
    </row>
    <row r="1461" spans="1:7" x14ac:dyDescent="0.3">
      <c r="A1461" s="1" t="s">
        <v>29</v>
      </c>
      <c r="B1461">
        <v>2016</v>
      </c>
      <c r="C1461" s="1" t="s">
        <v>63</v>
      </c>
      <c r="D1461" s="1" t="s">
        <v>66</v>
      </c>
      <c r="E1461">
        <v>38176</v>
      </c>
      <c r="F1461">
        <v>273180</v>
      </c>
      <c r="G1461">
        <v>739</v>
      </c>
    </row>
    <row r="1462" spans="1:7" x14ac:dyDescent="0.3">
      <c r="A1462" s="1" t="s">
        <v>29</v>
      </c>
      <c r="B1462">
        <v>2016</v>
      </c>
      <c r="C1462" s="1" t="s">
        <v>63</v>
      </c>
      <c r="D1462" s="1" t="s">
        <v>67</v>
      </c>
      <c r="E1462">
        <v>237078</v>
      </c>
      <c r="F1462">
        <v>1832979</v>
      </c>
      <c r="G1462">
        <v>5129</v>
      </c>
    </row>
    <row r="1463" spans="1:7" x14ac:dyDescent="0.3">
      <c r="A1463" s="1" t="s">
        <v>29</v>
      </c>
      <c r="B1463">
        <v>2016</v>
      </c>
      <c r="C1463" s="1" t="s">
        <v>63</v>
      </c>
      <c r="D1463" s="1" t="s">
        <v>68</v>
      </c>
      <c r="E1463">
        <v>17361</v>
      </c>
      <c r="F1463">
        <v>924057</v>
      </c>
      <c r="G1463">
        <v>0</v>
      </c>
    </row>
    <row r="1464" spans="1:7" x14ac:dyDescent="0.3">
      <c r="A1464" s="1" t="s">
        <v>29</v>
      </c>
      <c r="B1464">
        <v>2016</v>
      </c>
      <c r="C1464" s="1" t="s">
        <v>64</v>
      </c>
      <c r="D1464" s="1" t="s">
        <v>69</v>
      </c>
      <c r="E1464">
        <v>1068922</v>
      </c>
      <c r="F1464">
        <v>51296823</v>
      </c>
      <c r="G1464">
        <v>0</v>
      </c>
    </row>
    <row r="1465" spans="1:7" x14ac:dyDescent="0.3">
      <c r="A1465" s="1" t="s">
        <v>29</v>
      </c>
      <c r="B1465">
        <v>2016</v>
      </c>
      <c r="C1465" s="1" t="s">
        <v>64</v>
      </c>
      <c r="D1465" s="1" t="s">
        <v>70</v>
      </c>
      <c r="E1465">
        <v>2389596</v>
      </c>
      <c r="F1465">
        <v>244482430</v>
      </c>
      <c r="G1465">
        <v>664534</v>
      </c>
    </row>
    <row r="1466" spans="1:7" x14ac:dyDescent="0.3">
      <c r="A1466" s="1" t="s">
        <v>29</v>
      </c>
      <c r="B1466">
        <v>2016</v>
      </c>
      <c r="C1466" s="1" t="s">
        <v>64</v>
      </c>
      <c r="D1466" s="1" t="s">
        <v>71</v>
      </c>
      <c r="E1466">
        <v>0</v>
      </c>
      <c r="F1466">
        <v>0</v>
      </c>
      <c r="G1466">
        <v>0</v>
      </c>
    </row>
    <row r="1467" spans="1:7" x14ac:dyDescent="0.3">
      <c r="A1467" s="1" t="s">
        <v>29</v>
      </c>
      <c r="B1467">
        <v>2016</v>
      </c>
      <c r="C1467" s="1" t="s">
        <v>64</v>
      </c>
      <c r="D1467" s="1" t="s">
        <v>72</v>
      </c>
      <c r="E1467">
        <v>6041377</v>
      </c>
      <c r="F1467">
        <v>204439774</v>
      </c>
      <c r="G1467">
        <v>0</v>
      </c>
    </row>
    <row r="1468" spans="1:7" x14ac:dyDescent="0.3">
      <c r="A1468" s="1" t="s">
        <v>29</v>
      </c>
      <c r="B1468">
        <v>2016</v>
      </c>
      <c r="C1468" s="1" t="s">
        <v>64</v>
      </c>
      <c r="D1468" s="1" t="s">
        <v>74</v>
      </c>
      <c r="E1468">
        <v>0</v>
      </c>
      <c r="F1468">
        <v>0</v>
      </c>
      <c r="G1468">
        <v>0</v>
      </c>
    </row>
    <row r="1469" spans="1:7" x14ac:dyDescent="0.3">
      <c r="A1469" s="1" t="s">
        <v>29</v>
      </c>
      <c r="B1469">
        <v>2017</v>
      </c>
      <c r="C1469" s="1" t="s">
        <v>63</v>
      </c>
      <c r="D1469" s="1" t="s">
        <v>65</v>
      </c>
      <c r="E1469">
        <v>0</v>
      </c>
      <c r="F1469">
        <v>0</v>
      </c>
      <c r="G1469">
        <v>0</v>
      </c>
    </row>
    <row r="1470" spans="1:7" x14ac:dyDescent="0.3">
      <c r="A1470" s="1" t="s">
        <v>29</v>
      </c>
      <c r="B1470">
        <v>2017</v>
      </c>
      <c r="C1470" s="1" t="s">
        <v>63</v>
      </c>
      <c r="D1470" s="1" t="s">
        <v>66</v>
      </c>
      <c r="E1470">
        <v>44318</v>
      </c>
      <c r="F1470">
        <v>260238</v>
      </c>
      <c r="G1470">
        <v>704</v>
      </c>
    </row>
    <row r="1471" spans="1:7" x14ac:dyDescent="0.3">
      <c r="A1471" s="1" t="s">
        <v>29</v>
      </c>
      <c r="B1471">
        <v>2017</v>
      </c>
      <c r="C1471" s="1" t="s">
        <v>63</v>
      </c>
      <c r="D1471" s="1" t="s">
        <v>67</v>
      </c>
      <c r="E1471">
        <v>133505</v>
      </c>
      <c r="F1471">
        <v>1128400</v>
      </c>
      <c r="G1471">
        <v>3155</v>
      </c>
    </row>
    <row r="1472" spans="1:7" x14ac:dyDescent="0.3">
      <c r="A1472" s="1" t="s">
        <v>29</v>
      </c>
      <c r="B1472">
        <v>2017</v>
      </c>
      <c r="C1472" s="1" t="s">
        <v>63</v>
      </c>
      <c r="D1472" s="1" t="s">
        <v>68</v>
      </c>
      <c r="E1472">
        <v>19105</v>
      </c>
      <c r="F1472">
        <v>934714</v>
      </c>
      <c r="G1472">
        <v>0</v>
      </c>
    </row>
    <row r="1473" spans="1:7" x14ac:dyDescent="0.3">
      <c r="A1473" s="1" t="s">
        <v>29</v>
      </c>
      <c r="B1473">
        <v>2017</v>
      </c>
      <c r="C1473" s="1" t="s">
        <v>64</v>
      </c>
      <c r="D1473" s="1" t="s">
        <v>69</v>
      </c>
      <c r="E1473">
        <v>1181592</v>
      </c>
      <c r="F1473">
        <v>50527239</v>
      </c>
      <c r="G1473">
        <v>0</v>
      </c>
    </row>
    <row r="1474" spans="1:7" x14ac:dyDescent="0.3">
      <c r="A1474" s="1" t="s">
        <v>29</v>
      </c>
      <c r="B1474">
        <v>2017</v>
      </c>
      <c r="C1474" s="1" t="s">
        <v>64</v>
      </c>
      <c r="D1474" s="1" t="s">
        <v>70</v>
      </c>
      <c r="E1474">
        <v>2425056</v>
      </c>
      <c r="F1474">
        <v>234683399</v>
      </c>
      <c r="G1474">
        <v>656915</v>
      </c>
    </row>
    <row r="1475" spans="1:7" x14ac:dyDescent="0.3">
      <c r="A1475" s="1" t="s">
        <v>29</v>
      </c>
      <c r="B1475">
        <v>2017</v>
      </c>
      <c r="C1475" s="1" t="s">
        <v>64</v>
      </c>
      <c r="D1475" s="1" t="s">
        <v>71</v>
      </c>
      <c r="E1475">
        <v>0</v>
      </c>
      <c r="F1475">
        <v>0</v>
      </c>
      <c r="G1475">
        <v>0</v>
      </c>
    </row>
    <row r="1476" spans="1:7" x14ac:dyDescent="0.3">
      <c r="A1476" s="1" t="s">
        <v>29</v>
      </c>
      <c r="B1476">
        <v>2017</v>
      </c>
      <c r="C1476" s="1" t="s">
        <v>64</v>
      </c>
      <c r="D1476" s="1" t="s">
        <v>72</v>
      </c>
      <c r="E1476">
        <v>6303528</v>
      </c>
      <c r="F1476">
        <v>193694443</v>
      </c>
      <c r="G1476">
        <v>0</v>
      </c>
    </row>
    <row r="1477" spans="1:7" x14ac:dyDescent="0.3">
      <c r="A1477" s="1" t="s">
        <v>29</v>
      </c>
      <c r="B1477">
        <v>2017</v>
      </c>
      <c r="C1477" s="1" t="s">
        <v>64</v>
      </c>
      <c r="D1477" s="1" t="s">
        <v>74</v>
      </c>
      <c r="E1477">
        <v>0</v>
      </c>
      <c r="F1477">
        <v>0</v>
      </c>
      <c r="G1477">
        <v>0</v>
      </c>
    </row>
    <row r="1478" spans="1:7" x14ac:dyDescent="0.3">
      <c r="A1478" s="1" t="s">
        <v>29</v>
      </c>
      <c r="B1478">
        <v>2018</v>
      </c>
      <c r="C1478" s="1" t="s">
        <v>63</v>
      </c>
      <c r="D1478" s="1" t="s">
        <v>65</v>
      </c>
      <c r="E1478">
        <v>0</v>
      </c>
      <c r="F1478">
        <v>0</v>
      </c>
      <c r="G1478">
        <v>0</v>
      </c>
    </row>
    <row r="1479" spans="1:7" x14ac:dyDescent="0.3">
      <c r="A1479" s="1" t="s">
        <v>29</v>
      </c>
      <c r="B1479">
        <v>2018</v>
      </c>
      <c r="C1479" s="1" t="s">
        <v>63</v>
      </c>
      <c r="D1479" s="1" t="s">
        <v>66</v>
      </c>
      <c r="E1479">
        <v>46344</v>
      </c>
      <c r="F1479">
        <v>261914</v>
      </c>
      <c r="G1479">
        <v>696</v>
      </c>
    </row>
    <row r="1480" spans="1:7" x14ac:dyDescent="0.3">
      <c r="A1480" s="1" t="s">
        <v>29</v>
      </c>
      <c r="B1480">
        <v>2018</v>
      </c>
      <c r="C1480" s="1" t="s">
        <v>63</v>
      </c>
      <c r="D1480" s="1" t="s">
        <v>67</v>
      </c>
      <c r="E1480">
        <v>57704</v>
      </c>
      <c r="F1480">
        <v>1093732</v>
      </c>
      <c r="G1480">
        <v>3043</v>
      </c>
    </row>
    <row r="1481" spans="1:7" x14ac:dyDescent="0.3">
      <c r="A1481" s="1" t="s">
        <v>29</v>
      </c>
      <c r="B1481">
        <v>2018</v>
      </c>
      <c r="C1481" s="1" t="s">
        <v>63</v>
      </c>
      <c r="D1481" s="1" t="s">
        <v>68</v>
      </c>
      <c r="E1481">
        <v>21799</v>
      </c>
      <c r="F1481">
        <v>953473</v>
      </c>
      <c r="G1481">
        <v>0</v>
      </c>
    </row>
    <row r="1482" spans="1:7" x14ac:dyDescent="0.3">
      <c r="A1482" s="1" t="s">
        <v>29</v>
      </c>
      <c r="B1482">
        <v>2018</v>
      </c>
      <c r="C1482" s="1" t="s">
        <v>64</v>
      </c>
      <c r="D1482" s="1" t="s">
        <v>69</v>
      </c>
      <c r="E1482">
        <v>1231747</v>
      </c>
      <c r="F1482">
        <v>51979120</v>
      </c>
      <c r="G1482">
        <v>0</v>
      </c>
    </row>
    <row r="1483" spans="1:7" x14ac:dyDescent="0.3">
      <c r="A1483" s="1" t="s">
        <v>29</v>
      </c>
      <c r="B1483">
        <v>2018</v>
      </c>
      <c r="C1483" s="1" t="s">
        <v>64</v>
      </c>
      <c r="D1483" s="1" t="s">
        <v>70</v>
      </c>
      <c r="E1483">
        <v>2611855</v>
      </c>
      <c r="F1483">
        <v>236743396</v>
      </c>
      <c r="G1483">
        <v>659328</v>
      </c>
    </row>
    <row r="1484" spans="1:7" x14ac:dyDescent="0.3">
      <c r="A1484" s="1" t="s">
        <v>29</v>
      </c>
      <c r="B1484">
        <v>2018</v>
      </c>
      <c r="C1484" s="1" t="s">
        <v>64</v>
      </c>
      <c r="D1484" s="1" t="s">
        <v>71</v>
      </c>
      <c r="E1484">
        <v>0</v>
      </c>
      <c r="F1484">
        <v>0</v>
      </c>
      <c r="G1484">
        <v>0</v>
      </c>
    </row>
    <row r="1485" spans="1:7" x14ac:dyDescent="0.3">
      <c r="A1485" s="1" t="s">
        <v>29</v>
      </c>
      <c r="B1485">
        <v>2018</v>
      </c>
      <c r="C1485" s="1" t="s">
        <v>64</v>
      </c>
      <c r="D1485" s="1" t="s">
        <v>72</v>
      </c>
      <c r="E1485">
        <v>6707211</v>
      </c>
      <c r="F1485">
        <v>208411376</v>
      </c>
      <c r="G1485">
        <v>0</v>
      </c>
    </row>
    <row r="1486" spans="1:7" x14ac:dyDescent="0.3">
      <c r="A1486" s="1" t="s">
        <v>29</v>
      </c>
      <c r="B1486">
        <v>2018</v>
      </c>
      <c r="C1486" s="1" t="s">
        <v>64</v>
      </c>
      <c r="D1486" s="1" t="s">
        <v>74</v>
      </c>
      <c r="E1486">
        <v>0</v>
      </c>
      <c r="F1486">
        <v>0</v>
      </c>
      <c r="G1486">
        <v>0</v>
      </c>
    </row>
    <row r="1487" spans="1:7" x14ac:dyDescent="0.3">
      <c r="A1487" s="1" t="s">
        <v>29</v>
      </c>
      <c r="B1487">
        <v>2019</v>
      </c>
      <c r="C1487" s="1" t="s">
        <v>63</v>
      </c>
      <c r="D1487" s="1" t="s">
        <v>65</v>
      </c>
      <c r="E1487">
        <v>0</v>
      </c>
      <c r="F1487">
        <v>0</v>
      </c>
      <c r="G1487">
        <v>0</v>
      </c>
    </row>
    <row r="1488" spans="1:7" x14ac:dyDescent="0.3">
      <c r="A1488" s="1" t="s">
        <v>29</v>
      </c>
      <c r="B1488">
        <v>2019</v>
      </c>
      <c r="C1488" s="1" t="s">
        <v>63</v>
      </c>
      <c r="D1488" s="1" t="s">
        <v>66</v>
      </c>
      <c r="E1488">
        <v>46398.94</v>
      </c>
      <c r="F1488">
        <v>251879</v>
      </c>
      <c r="G1488">
        <v>680</v>
      </c>
    </row>
    <row r="1489" spans="1:7" x14ac:dyDescent="0.3">
      <c r="A1489" s="1" t="s">
        <v>29</v>
      </c>
      <c r="B1489">
        <v>2019</v>
      </c>
      <c r="C1489" s="1" t="s">
        <v>63</v>
      </c>
      <c r="D1489" s="1" t="s">
        <v>67</v>
      </c>
      <c r="E1489">
        <v>138925.41</v>
      </c>
      <c r="F1489">
        <v>979604</v>
      </c>
      <c r="G1489">
        <v>3105</v>
      </c>
    </row>
    <row r="1490" spans="1:7" x14ac:dyDescent="0.3">
      <c r="A1490" s="1" t="s">
        <v>29</v>
      </c>
      <c r="B1490">
        <v>2019</v>
      </c>
      <c r="C1490" s="1" t="s">
        <v>63</v>
      </c>
      <c r="D1490" s="1" t="s">
        <v>68</v>
      </c>
      <c r="E1490">
        <v>23367.02</v>
      </c>
      <c r="F1490">
        <v>962029</v>
      </c>
      <c r="G1490">
        <v>0</v>
      </c>
    </row>
    <row r="1491" spans="1:7" x14ac:dyDescent="0.3">
      <c r="A1491" s="1" t="s">
        <v>29</v>
      </c>
      <c r="B1491">
        <v>2019</v>
      </c>
      <c r="C1491" s="1" t="s">
        <v>64</v>
      </c>
      <c r="D1491" s="1" t="s">
        <v>69</v>
      </c>
      <c r="E1491">
        <v>1230024.08</v>
      </c>
      <c r="F1491">
        <v>50654668</v>
      </c>
      <c r="G1491">
        <v>0</v>
      </c>
    </row>
    <row r="1492" spans="1:7" x14ac:dyDescent="0.3">
      <c r="A1492" s="1" t="s">
        <v>29</v>
      </c>
      <c r="B1492">
        <v>2019</v>
      </c>
      <c r="C1492" s="1" t="s">
        <v>64</v>
      </c>
      <c r="D1492" s="1" t="s">
        <v>70</v>
      </c>
      <c r="E1492">
        <v>2614407.89</v>
      </c>
      <c r="F1492">
        <v>239001465</v>
      </c>
      <c r="G1492">
        <v>637701</v>
      </c>
    </row>
    <row r="1493" spans="1:7" x14ac:dyDescent="0.3">
      <c r="A1493" s="1" t="s">
        <v>29</v>
      </c>
      <c r="B1493">
        <v>2019</v>
      </c>
      <c r="C1493" s="1" t="s">
        <v>64</v>
      </c>
      <c r="D1493" s="1" t="s">
        <v>71</v>
      </c>
      <c r="E1493">
        <v>0</v>
      </c>
      <c r="F1493">
        <v>0</v>
      </c>
      <c r="G1493">
        <v>0</v>
      </c>
    </row>
    <row r="1494" spans="1:7" x14ac:dyDescent="0.3">
      <c r="A1494" s="1" t="s">
        <v>29</v>
      </c>
      <c r="B1494">
        <v>2019</v>
      </c>
      <c r="C1494" s="1" t="s">
        <v>64</v>
      </c>
      <c r="D1494" s="1" t="s">
        <v>72</v>
      </c>
      <c r="E1494">
        <v>6831673.8300000001</v>
      </c>
      <c r="F1494">
        <v>202110918</v>
      </c>
      <c r="G1494">
        <v>0</v>
      </c>
    </row>
    <row r="1495" spans="1:7" x14ac:dyDescent="0.3">
      <c r="A1495" s="1" t="s">
        <v>29</v>
      </c>
      <c r="B1495">
        <v>2019</v>
      </c>
      <c r="C1495" s="1" t="s">
        <v>64</v>
      </c>
      <c r="D1495" s="1" t="s">
        <v>74</v>
      </c>
      <c r="E1495">
        <v>0</v>
      </c>
      <c r="F1495">
        <v>0</v>
      </c>
      <c r="G1495">
        <v>0</v>
      </c>
    </row>
    <row r="1496" spans="1:7" x14ac:dyDescent="0.3">
      <c r="A1496" s="1" t="s">
        <v>29</v>
      </c>
      <c r="B1496">
        <v>2020</v>
      </c>
      <c r="C1496" s="1" t="s">
        <v>63</v>
      </c>
      <c r="D1496" s="1" t="s">
        <v>65</v>
      </c>
      <c r="E1496">
        <v>0</v>
      </c>
      <c r="F1496">
        <v>0</v>
      </c>
      <c r="G1496">
        <v>0</v>
      </c>
    </row>
    <row r="1497" spans="1:7" x14ac:dyDescent="0.3">
      <c r="A1497" s="1" t="s">
        <v>29</v>
      </c>
      <c r="B1497">
        <v>2020</v>
      </c>
      <c r="C1497" s="1" t="s">
        <v>63</v>
      </c>
      <c r="D1497" s="1" t="s">
        <v>66</v>
      </c>
      <c r="E1497">
        <v>46941.49</v>
      </c>
      <c r="F1497">
        <v>247135</v>
      </c>
      <c r="G1497">
        <v>670</v>
      </c>
    </row>
    <row r="1498" spans="1:7" x14ac:dyDescent="0.3">
      <c r="A1498" s="1" t="s">
        <v>29</v>
      </c>
      <c r="B1498">
        <v>2020</v>
      </c>
      <c r="C1498" s="1" t="s">
        <v>63</v>
      </c>
      <c r="D1498" s="1" t="s">
        <v>67</v>
      </c>
      <c r="E1498">
        <v>174716.66</v>
      </c>
      <c r="F1498">
        <v>1138183</v>
      </c>
      <c r="G1498">
        <v>3165</v>
      </c>
    </row>
    <row r="1499" spans="1:7" x14ac:dyDescent="0.3">
      <c r="A1499" s="1" t="s">
        <v>29</v>
      </c>
      <c r="B1499">
        <v>2020</v>
      </c>
      <c r="C1499" s="1" t="s">
        <v>63</v>
      </c>
      <c r="D1499" s="1" t="s">
        <v>68</v>
      </c>
      <c r="E1499">
        <v>23798.68</v>
      </c>
      <c r="F1499">
        <v>960745</v>
      </c>
      <c r="G1499">
        <v>0</v>
      </c>
    </row>
    <row r="1500" spans="1:7" x14ac:dyDescent="0.3">
      <c r="A1500" s="1" t="s">
        <v>29</v>
      </c>
      <c r="B1500">
        <v>2020</v>
      </c>
      <c r="C1500" s="1" t="s">
        <v>64</v>
      </c>
      <c r="D1500" s="1" t="s">
        <v>69</v>
      </c>
      <c r="E1500">
        <v>1219368.0900000001</v>
      </c>
      <c r="F1500">
        <v>46459411</v>
      </c>
      <c r="G1500">
        <v>0</v>
      </c>
    </row>
    <row r="1501" spans="1:7" x14ac:dyDescent="0.3">
      <c r="A1501" s="1" t="s">
        <v>29</v>
      </c>
      <c r="B1501">
        <v>2020</v>
      </c>
      <c r="C1501" s="1" t="s">
        <v>64</v>
      </c>
      <c r="D1501" s="1" t="s">
        <v>70</v>
      </c>
      <c r="E1501">
        <v>2646041.27</v>
      </c>
      <c r="F1501">
        <v>236165872</v>
      </c>
      <c r="G1501">
        <v>627414</v>
      </c>
    </row>
    <row r="1502" spans="1:7" x14ac:dyDescent="0.3">
      <c r="A1502" s="1" t="s">
        <v>29</v>
      </c>
      <c r="B1502">
        <v>2020</v>
      </c>
      <c r="C1502" s="1" t="s">
        <v>64</v>
      </c>
      <c r="D1502" s="1" t="s">
        <v>71</v>
      </c>
      <c r="E1502">
        <v>0</v>
      </c>
      <c r="F1502">
        <v>0</v>
      </c>
      <c r="G1502">
        <v>0</v>
      </c>
    </row>
    <row r="1503" spans="1:7" x14ac:dyDescent="0.3">
      <c r="A1503" s="1" t="s">
        <v>29</v>
      </c>
      <c r="B1503">
        <v>2020</v>
      </c>
      <c r="C1503" s="1" t="s">
        <v>64</v>
      </c>
      <c r="D1503" s="1" t="s">
        <v>72</v>
      </c>
      <c r="E1503">
        <v>6997659.79</v>
      </c>
      <c r="F1503">
        <v>218427275</v>
      </c>
      <c r="G1503">
        <v>0</v>
      </c>
    </row>
    <row r="1504" spans="1:7" x14ac:dyDescent="0.3">
      <c r="A1504" s="1" t="s">
        <v>29</v>
      </c>
      <c r="B1504">
        <v>2020</v>
      </c>
      <c r="C1504" s="1" t="s">
        <v>64</v>
      </c>
      <c r="D1504" s="1" t="s">
        <v>74</v>
      </c>
      <c r="E1504">
        <v>0</v>
      </c>
      <c r="F1504">
        <v>0</v>
      </c>
      <c r="G1504">
        <v>0</v>
      </c>
    </row>
    <row r="1505" spans="1:7" x14ac:dyDescent="0.3">
      <c r="A1505" s="1" t="s">
        <v>29</v>
      </c>
      <c r="B1505">
        <v>2021</v>
      </c>
      <c r="C1505" s="1" t="s">
        <v>63</v>
      </c>
      <c r="D1505" s="1" t="s">
        <v>65</v>
      </c>
      <c r="E1505">
        <v>0</v>
      </c>
      <c r="F1505">
        <v>0</v>
      </c>
      <c r="G1505">
        <v>0</v>
      </c>
    </row>
    <row r="1506" spans="1:7" x14ac:dyDescent="0.3">
      <c r="A1506" s="1" t="s">
        <v>29</v>
      </c>
      <c r="B1506">
        <v>2021</v>
      </c>
      <c r="C1506" s="1" t="s">
        <v>63</v>
      </c>
      <c r="D1506" s="1" t="s">
        <v>66</v>
      </c>
      <c r="E1506">
        <v>67926.929999999993</v>
      </c>
      <c r="F1506">
        <v>247256</v>
      </c>
      <c r="G1506">
        <v>669</v>
      </c>
    </row>
    <row r="1507" spans="1:7" x14ac:dyDescent="0.3">
      <c r="A1507" s="1" t="s">
        <v>29</v>
      </c>
      <c r="B1507">
        <v>2021</v>
      </c>
      <c r="C1507" s="1" t="s">
        <v>63</v>
      </c>
      <c r="D1507" s="1" t="s">
        <v>67</v>
      </c>
      <c r="E1507">
        <v>188864.02</v>
      </c>
      <c r="F1507">
        <v>1150098</v>
      </c>
      <c r="G1507">
        <v>3205</v>
      </c>
    </row>
    <row r="1508" spans="1:7" x14ac:dyDescent="0.3">
      <c r="A1508" s="1" t="s">
        <v>29</v>
      </c>
      <c r="B1508">
        <v>2021</v>
      </c>
      <c r="C1508" s="1" t="s">
        <v>63</v>
      </c>
      <c r="D1508" s="1" t="s">
        <v>68</v>
      </c>
      <c r="E1508">
        <v>48511.82</v>
      </c>
      <c r="F1508">
        <v>958895</v>
      </c>
      <c r="G1508">
        <v>0</v>
      </c>
    </row>
    <row r="1509" spans="1:7" x14ac:dyDescent="0.3">
      <c r="A1509" s="1" t="s">
        <v>29</v>
      </c>
      <c r="B1509">
        <v>2021</v>
      </c>
      <c r="C1509" s="1" t="s">
        <v>64</v>
      </c>
      <c r="D1509" s="1" t="s">
        <v>69</v>
      </c>
      <c r="E1509">
        <v>1818560.63</v>
      </c>
      <c r="F1509">
        <v>46919686</v>
      </c>
      <c r="G1509">
        <v>0</v>
      </c>
    </row>
    <row r="1510" spans="1:7" x14ac:dyDescent="0.3">
      <c r="A1510" s="1" t="s">
        <v>29</v>
      </c>
      <c r="B1510">
        <v>2021</v>
      </c>
      <c r="C1510" s="1" t="s">
        <v>64</v>
      </c>
      <c r="D1510" s="1" t="s">
        <v>70</v>
      </c>
      <c r="E1510">
        <v>4081006.25</v>
      </c>
      <c r="F1510">
        <v>233540730</v>
      </c>
      <c r="G1510">
        <v>596124</v>
      </c>
    </row>
    <row r="1511" spans="1:7" x14ac:dyDescent="0.3">
      <c r="A1511" s="1" t="s">
        <v>29</v>
      </c>
      <c r="B1511">
        <v>2021</v>
      </c>
      <c r="C1511" s="1" t="s">
        <v>64</v>
      </c>
      <c r="D1511" s="1" t="s">
        <v>71</v>
      </c>
      <c r="E1511">
        <v>0</v>
      </c>
      <c r="F1511">
        <v>0</v>
      </c>
      <c r="G1511">
        <v>0</v>
      </c>
    </row>
    <row r="1512" spans="1:7" x14ac:dyDescent="0.3">
      <c r="A1512" s="1" t="s">
        <v>29</v>
      </c>
      <c r="B1512">
        <v>2021</v>
      </c>
      <c r="C1512" s="1" t="s">
        <v>64</v>
      </c>
      <c r="D1512" s="1" t="s">
        <v>72</v>
      </c>
      <c r="E1512">
        <v>10737957.300000001</v>
      </c>
      <c r="F1512">
        <v>216597534</v>
      </c>
      <c r="G1512">
        <v>0</v>
      </c>
    </row>
    <row r="1513" spans="1:7" x14ac:dyDescent="0.3">
      <c r="A1513" s="1" t="s">
        <v>29</v>
      </c>
      <c r="B1513">
        <v>2021</v>
      </c>
      <c r="C1513" s="1" t="s">
        <v>64</v>
      </c>
      <c r="D1513" s="1" t="s">
        <v>74</v>
      </c>
      <c r="E1513">
        <v>0</v>
      </c>
      <c r="F1513">
        <v>0</v>
      </c>
      <c r="G1513">
        <v>0</v>
      </c>
    </row>
    <row r="1514" spans="1:7" x14ac:dyDescent="0.3">
      <c r="A1514" s="1" t="s">
        <v>30</v>
      </c>
      <c r="B1514">
        <v>2015</v>
      </c>
      <c r="C1514" s="1" t="s">
        <v>63</v>
      </c>
      <c r="D1514" s="1" t="s">
        <v>65</v>
      </c>
      <c r="E1514">
        <v>0</v>
      </c>
      <c r="F1514">
        <v>0</v>
      </c>
      <c r="G1514">
        <v>0</v>
      </c>
    </row>
    <row r="1515" spans="1:7" x14ac:dyDescent="0.3">
      <c r="A1515" s="1" t="s">
        <v>30</v>
      </c>
      <c r="B1515">
        <v>2015</v>
      </c>
      <c r="C1515" s="1" t="s">
        <v>63</v>
      </c>
      <c r="D1515" s="1" t="s">
        <v>66</v>
      </c>
      <c r="E1515">
        <v>1095.18</v>
      </c>
      <c r="F1515">
        <v>16558</v>
      </c>
      <c r="G1515">
        <v>47</v>
      </c>
    </row>
    <row r="1516" spans="1:7" x14ac:dyDescent="0.3">
      <c r="A1516" s="1" t="s">
        <v>30</v>
      </c>
      <c r="B1516">
        <v>2015</v>
      </c>
      <c r="C1516" s="1" t="s">
        <v>63</v>
      </c>
      <c r="D1516" s="1" t="s">
        <v>67</v>
      </c>
      <c r="E1516">
        <v>96603.96</v>
      </c>
      <c r="F1516">
        <v>1031235</v>
      </c>
      <c r="G1516">
        <v>3158</v>
      </c>
    </row>
    <row r="1517" spans="1:7" x14ac:dyDescent="0.3">
      <c r="A1517" s="1" t="s">
        <v>30</v>
      </c>
      <c r="B1517">
        <v>2015</v>
      </c>
      <c r="C1517" s="1" t="s">
        <v>63</v>
      </c>
      <c r="D1517" s="1" t="s">
        <v>68</v>
      </c>
      <c r="E1517">
        <v>0</v>
      </c>
      <c r="F1517">
        <v>0</v>
      </c>
      <c r="G1517">
        <v>0</v>
      </c>
    </row>
    <row r="1518" spans="1:7" x14ac:dyDescent="0.3">
      <c r="A1518" s="1" t="s">
        <v>30</v>
      </c>
      <c r="B1518">
        <v>2015</v>
      </c>
      <c r="C1518" s="1" t="s">
        <v>64</v>
      </c>
      <c r="D1518" s="1" t="s">
        <v>69</v>
      </c>
      <c r="E1518">
        <v>170052.15</v>
      </c>
      <c r="F1518">
        <v>10713053</v>
      </c>
      <c r="G1518">
        <v>0</v>
      </c>
    </row>
    <row r="1519" spans="1:7" x14ac:dyDescent="0.3">
      <c r="A1519" s="1" t="s">
        <v>30</v>
      </c>
      <c r="B1519">
        <v>2015</v>
      </c>
      <c r="C1519" s="1" t="s">
        <v>64</v>
      </c>
      <c r="D1519" s="1" t="s">
        <v>70</v>
      </c>
      <c r="E1519">
        <v>258546.57</v>
      </c>
      <c r="F1519">
        <v>45646131</v>
      </c>
      <c r="G1519">
        <v>132059</v>
      </c>
    </row>
    <row r="1520" spans="1:7" x14ac:dyDescent="0.3">
      <c r="A1520" s="1" t="s">
        <v>30</v>
      </c>
      <c r="B1520">
        <v>2015</v>
      </c>
      <c r="C1520" s="1" t="s">
        <v>64</v>
      </c>
      <c r="D1520" s="1" t="s">
        <v>71</v>
      </c>
      <c r="E1520">
        <v>0</v>
      </c>
      <c r="F1520">
        <v>0</v>
      </c>
      <c r="G1520">
        <v>0</v>
      </c>
    </row>
    <row r="1521" spans="1:7" x14ac:dyDescent="0.3">
      <c r="A1521" s="1" t="s">
        <v>30</v>
      </c>
      <c r="B1521">
        <v>2015</v>
      </c>
      <c r="C1521" s="1" t="s">
        <v>64</v>
      </c>
      <c r="D1521" s="1" t="s">
        <v>72</v>
      </c>
      <c r="E1521">
        <v>628538.18000000005</v>
      </c>
      <c r="F1521">
        <v>23686374</v>
      </c>
      <c r="G1521">
        <v>0</v>
      </c>
    </row>
    <row r="1522" spans="1:7" x14ac:dyDescent="0.3">
      <c r="A1522" s="1" t="s">
        <v>30</v>
      </c>
      <c r="B1522">
        <v>2015</v>
      </c>
      <c r="C1522" s="1" t="s">
        <v>64</v>
      </c>
      <c r="D1522" s="1" t="s">
        <v>74</v>
      </c>
      <c r="E1522">
        <v>0</v>
      </c>
      <c r="F1522">
        <v>0</v>
      </c>
      <c r="G1522">
        <v>0</v>
      </c>
    </row>
    <row r="1523" spans="1:7" x14ac:dyDescent="0.3">
      <c r="A1523" s="1" t="s">
        <v>30</v>
      </c>
      <c r="B1523">
        <v>2016</v>
      </c>
      <c r="C1523" s="1" t="s">
        <v>63</v>
      </c>
      <c r="D1523" s="1" t="s">
        <v>65</v>
      </c>
      <c r="E1523">
        <v>0</v>
      </c>
      <c r="F1523">
        <v>0</v>
      </c>
      <c r="G1523">
        <v>0</v>
      </c>
    </row>
    <row r="1524" spans="1:7" x14ac:dyDescent="0.3">
      <c r="A1524" s="1" t="s">
        <v>30</v>
      </c>
      <c r="B1524">
        <v>2016</v>
      </c>
      <c r="C1524" s="1" t="s">
        <v>63</v>
      </c>
      <c r="D1524" s="1" t="s">
        <v>66</v>
      </c>
      <c r="E1524">
        <v>1383.75</v>
      </c>
      <c r="F1524">
        <v>12864</v>
      </c>
      <c r="G1524">
        <v>38</v>
      </c>
    </row>
    <row r="1525" spans="1:7" x14ac:dyDescent="0.3">
      <c r="A1525" s="1" t="s">
        <v>30</v>
      </c>
      <c r="B1525">
        <v>2016</v>
      </c>
      <c r="C1525" s="1" t="s">
        <v>63</v>
      </c>
      <c r="D1525" s="1" t="s">
        <v>67</v>
      </c>
      <c r="E1525">
        <v>37637.82</v>
      </c>
      <c r="F1525">
        <v>565469</v>
      </c>
      <c r="G1525">
        <v>1710</v>
      </c>
    </row>
    <row r="1526" spans="1:7" x14ac:dyDescent="0.3">
      <c r="A1526" s="1" t="s">
        <v>30</v>
      </c>
      <c r="B1526">
        <v>2016</v>
      </c>
      <c r="C1526" s="1" t="s">
        <v>63</v>
      </c>
      <c r="D1526" s="1" t="s">
        <v>68</v>
      </c>
      <c r="E1526">
        <v>0</v>
      </c>
      <c r="F1526">
        <v>0</v>
      </c>
      <c r="G1526">
        <v>0</v>
      </c>
    </row>
    <row r="1527" spans="1:7" x14ac:dyDescent="0.3">
      <c r="A1527" s="1" t="s">
        <v>30</v>
      </c>
      <c r="B1527">
        <v>2016</v>
      </c>
      <c r="C1527" s="1" t="s">
        <v>64</v>
      </c>
      <c r="D1527" s="1" t="s">
        <v>69</v>
      </c>
      <c r="E1527">
        <v>164489.92000000001</v>
      </c>
      <c r="F1527">
        <v>10266660</v>
      </c>
      <c r="G1527">
        <v>0</v>
      </c>
    </row>
    <row r="1528" spans="1:7" x14ac:dyDescent="0.3">
      <c r="A1528" s="1" t="s">
        <v>30</v>
      </c>
      <c r="B1528">
        <v>2016</v>
      </c>
      <c r="C1528" s="1" t="s">
        <v>64</v>
      </c>
      <c r="D1528" s="1" t="s">
        <v>70</v>
      </c>
      <c r="E1528">
        <v>183121.25</v>
      </c>
      <c r="F1528">
        <v>46043732</v>
      </c>
      <c r="G1528">
        <v>126031</v>
      </c>
    </row>
    <row r="1529" spans="1:7" x14ac:dyDescent="0.3">
      <c r="A1529" s="1" t="s">
        <v>30</v>
      </c>
      <c r="B1529">
        <v>2016</v>
      </c>
      <c r="C1529" s="1" t="s">
        <v>64</v>
      </c>
      <c r="D1529" s="1" t="s">
        <v>71</v>
      </c>
      <c r="E1529">
        <v>0</v>
      </c>
      <c r="F1529">
        <v>0</v>
      </c>
      <c r="G1529">
        <v>0</v>
      </c>
    </row>
    <row r="1530" spans="1:7" x14ac:dyDescent="0.3">
      <c r="A1530" s="1" t="s">
        <v>30</v>
      </c>
      <c r="B1530">
        <v>2016</v>
      </c>
      <c r="C1530" s="1" t="s">
        <v>64</v>
      </c>
      <c r="D1530" s="1" t="s">
        <v>72</v>
      </c>
      <c r="E1530">
        <v>685660.01</v>
      </c>
      <c r="F1530">
        <v>22545902</v>
      </c>
      <c r="G1530">
        <v>0</v>
      </c>
    </row>
    <row r="1531" spans="1:7" x14ac:dyDescent="0.3">
      <c r="A1531" s="1" t="s">
        <v>30</v>
      </c>
      <c r="B1531">
        <v>2016</v>
      </c>
      <c r="C1531" s="1" t="s">
        <v>64</v>
      </c>
      <c r="D1531" s="1" t="s">
        <v>74</v>
      </c>
      <c r="E1531">
        <v>0</v>
      </c>
      <c r="F1531">
        <v>0</v>
      </c>
      <c r="G1531">
        <v>0</v>
      </c>
    </row>
    <row r="1532" spans="1:7" x14ac:dyDescent="0.3">
      <c r="A1532" s="1" t="s">
        <v>30</v>
      </c>
      <c r="B1532">
        <v>2017</v>
      </c>
      <c r="C1532" s="1" t="s">
        <v>63</v>
      </c>
      <c r="D1532" s="1" t="s">
        <v>65</v>
      </c>
      <c r="E1532">
        <v>0</v>
      </c>
      <c r="F1532">
        <v>0</v>
      </c>
      <c r="G1532">
        <v>0</v>
      </c>
    </row>
    <row r="1533" spans="1:7" x14ac:dyDescent="0.3">
      <c r="A1533" s="1" t="s">
        <v>30</v>
      </c>
      <c r="B1533">
        <v>2017</v>
      </c>
      <c r="C1533" s="1" t="s">
        <v>63</v>
      </c>
      <c r="D1533" s="1" t="s">
        <v>66</v>
      </c>
      <c r="E1533">
        <v>1279.44</v>
      </c>
      <c r="F1533">
        <v>8920</v>
      </c>
      <c r="G1533">
        <v>25</v>
      </c>
    </row>
    <row r="1534" spans="1:7" x14ac:dyDescent="0.3">
      <c r="A1534" s="1" t="s">
        <v>30</v>
      </c>
      <c r="B1534">
        <v>2017</v>
      </c>
      <c r="C1534" s="1" t="s">
        <v>63</v>
      </c>
      <c r="D1534" s="1" t="s">
        <v>67</v>
      </c>
      <c r="E1534">
        <v>51743.69</v>
      </c>
      <c r="F1534">
        <v>448057</v>
      </c>
      <c r="G1534">
        <v>1242.8499999999999</v>
      </c>
    </row>
    <row r="1535" spans="1:7" x14ac:dyDescent="0.3">
      <c r="A1535" s="1" t="s">
        <v>30</v>
      </c>
      <c r="B1535">
        <v>2017</v>
      </c>
      <c r="C1535" s="1" t="s">
        <v>63</v>
      </c>
      <c r="D1535" s="1" t="s">
        <v>68</v>
      </c>
      <c r="E1535">
        <v>0</v>
      </c>
      <c r="F1535">
        <v>0</v>
      </c>
      <c r="G1535">
        <v>0</v>
      </c>
    </row>
    <row r="1536" spans="1:7" x14ac:dyDescent="0.3">
      <c r="A1536" s="1" t="s">
        <v>30</v>
      </c>
      <c r="B1536">
        <v>2017</v>
      </c>
      <c r="C1536" s="1" t="s">
        <v>64</v>
      </c>
      <c r="D1536" s="1" t="s">
        <v>69</v>
      </c>
      <c r="E1536">
        <v>179641.60000000001</v>
      </c>
      <c r="F1536">
        <v>10320404</v>
      </c>
      <c r="G1536">
        <v>0</v>
      </c>
    </row>
    <row r="1537" spans="1:7" x14ac:dyDescent="0.3">
      <c r="A1537" s="1" t="s">
        <v>30</v>
      </c>
      <c r="B1537">
        <v>2017</v>
      </c>
      <c r="C1537" s="1" t="s">
        <v>64</v>
      </c>
      <c r="D1537" s="1" t="s">
        <v>70</v>
      </c>
      <c r="E1537">
        <v>201292.14</v>
      </c>
      <c r="F1537">
        <v>44704845</v>
      </c>
      <c r="G1537">
        <v>119878.65</v>
      </c>
    </row>
    <row r="1538" spans="1:7" x14ac:dyDescent="0.3">
      <c r="A1538" s="1" t="s">
        <v>30</v>
      </c>
      <c r="B1538">
        <v>2017</v>
      </c>
      <c r="C1538" s="1" t="s">
        <v>64</v>
      </c>
      <c r="D1538" s="1" t="s">
        <v>71</v>
      </c>
      <c r="E1538">
        <v>0</v>
      </c>
      <c r="F1538">
        <v>0</v>
      </c>
      <c r="G1538">
        <v>0</v>
      </c>
    </row>
    <row r="1539" spans="1:7" x14ac:dyDescent="0.3">
      <c r="A1539" s="1" t="s">
        <v>30</v>
      </c>
      <c r="B1539">
        <v>2017</v>
      </c>
      <c r="C1539" s="1" t="s">
        <v>64</v>
      </c>
      <c r="D1539" s="1" t="s">
        <v>72</v>
      </c>
      <c r="E1539">
        <v>721103.42</v>
      </c>
      <c r="F1539">
        <v>21777282</v>
      </c>
      <c r="G1539">
        <v>0</v>
      </c>
    </row>
    <row r="1540" spans="1:7" x14ac:dyDescent="0.3">
      <c r="A1540" s="1" t="s">
        <v>30</v>
      </c>
      <c r="B1540">
        <v>2017</v>
      </c>
      <c r="C1540" s="1" t="s">
        <v>64</v>
      </c>
      <c r="D1540" s="1" t="s">
        <v>74</v>
      </c>
      <c r="E1540">
        <v>0</v>
      </c>
      <c r="F1540">
        <v>0</v>
      </c>
      <c r="G1540">
        <v>0</v>
      </c>
    </row>
    <row r="1541" spans="1:7" x14ac:dyDescent="0.3">
      <c r="A1541" s="1" t="s">
        <v>30</v>
      </c>
      <c r="B1541">
        <v>2018</v>
      </c>
      <c r="C1541" s="1" t="s">
        <v>63</v>
      </c>
      <c r="D1541" s="1" t="s">
        <v>65</v>
      </c>
      <c r="E1541">
        <v>0</v>
      </c>
      <c r="F1541">
        <v>0</v>
      </c>
      <c r="G1541">
        <v>0</v>
      </c>
    </row>
    <row r="1542" spans="1:7" x14ac:dyDescent="0.3">
      <c r="A1542" s="1" t="s">
        <v>30</v>
      </c>
      <c r="B1542">
        <v>2018</v>
      </c>
      <c r="C1542" s="1" t="s">
        <v>63</v>
      </c>
      <c r="D1542" s="1" t="s">
        <v>66</v>
      </c>
      <c r="E1542">
        <v>1321.84</v>
      </c>
      <c r="F1542">
        <v>9452.2000000000007</v>
      </c>
      <c r="G1542">
        <v>33.6</v>
      </c>
    </row>
    <row r="1543" spans="1:7" x14ac:dyDescent="0.3">
      <c r="A1543" s="1" t="s">
        <v>30</v>
      </c>
      <c r="B1543">
        <v>2018</v>
      </c>
      <c r="C1543" s="1" t="s">
        <v>63</v>
      </c>
      <c r="D1543" s="1" t="s">
        <v>67</v>
      </c>
      <c r="E1543">
        <v>57465.53</v>
      </c>
      <c r="F1543">
        <v>448820.1</v>
      </c>
      <c r="G1543">
        <v>1358.6</v>
      </c>
    </row>
    <row r="1544" spans="1:7" x14ac:dyDescent="0.3">
      <c r="A1544" s="1" t="s">
        <v>30</v>
      </c>
      <c r="B1544">
        <v>2018</v>
      </c>
      <c r="C1544" s="1" t="s">
        <v>63</v>
      </c>
      <c r="D1544" s="1" t="s">
        <v>68</v>
      </c>
      <c r="E1544">
        <v>0</v>
      </c>
      <c r="F1544">
        <v>0</v>
      </c>
      <c r="G1544">
        <v>0</v>
      </c>
    </row>
    <row r="1545" spans="1:7" x14ac:dyDescent="0.3">
      <c r="A1545" s="1" t="s">
        <v>30</v>
      </c>
      <c r="B1545">
        <v>2018</v>
      </c>
      <c r="C1545" s="1" t="s">
        <v>64</v>
      </c>
      <c r="D1545" s="1" t="s">
        <v>69</v>
      </c>
      <c r="E1545">
        <v>190300.4</v>
      </c>
      <c r="F1545">
        <v>11004125.25</v>
      </c>
      <c r="G1545">
        <v>0</v>
      </c>
    </row>
    <row r="1546" spans="1:7" x14ac:dyDescent="0.3">
      <c r="A1546" s="1" t="s">
        <v>30</v>
      </c>
      <c r="B1546">
        <v>2018</v>
      </c>
      <c r="C1546" s="1" t="s">
        <v>64</v>
      </c>
      <c r="D1546" s="1" t="s">
        <v>70</v>
      </c>
      <c r="E1546">
        <v>217587.43</v>
      </c>
      <c r="F1546">
        <v>44383088.090000004</v>
      </c>
      <c r="G1546">
        <v>122296.48</v>
      </c>
    </row>
    <row r="1547" spans="1:7" x14ac:dyDescent="0.3">
      <c r="A1547" s="1" t="s">
        <v>30</v>
      </c>
      <c r="B1547">
        <v>2018</v>
      </c>
      <c r="C1547" s="1" t="s">
        <v>64</v>
      </c>
      <c r="D1547" s="1" t="s">
        <v>71</v>
      </c>
      <c r="E1547">
        <v>0</v>
      </c>
      <c r="F1547">
        <v>0</v>
      </c>
      <c r="G1547">
        <v>0</v>
      </c>
    </row>
    <row r="1548" spans="1:7" x14ac:dyDescent="0.3">
      <c r="A1548" s="1" t="s">
        <v>30</v>
      </c>
      <c r="B1548">
        <v>2018</v>
      </c>
      <c r="C1548" s="1" t="s">
        <v>64</v>
      </c>
      <c r="D1548" s="1" t="s">
        <v>72</v>
      </c>
      <c r="E1548">
        <v>734060.4</v>
      </c>
      <c r="F1548">
        <v>22434635.27</v>
      </c>
      <c r="G1548">
        <v>0</v>
      </c>
    </row>
    <row r="1549" spans="1:7" x14ac:dyDescent="0.3">
      <c r="A1549" s="1" t="s">
        <v>30</v>
      </c>
      <c r="B1549">
        <v>2018</v>
      </c>
      <c r="C1549" s="1" t="s">
        <v>64</v>
      </c>
      <c r="D1549" s="1" t="s">
        <v>74</v>
      </c>
      <c r="E1549">
        <v>0</v>
      </c>
      <c r="F1549">
        <v>0</v>
      </c>
      <c r="G1549">
        <v>0</v>
      </c>
    </row>
    <row r="1550" spans="1:7" x14ac:dyDescent="0.3">
      <c r="A1550" s="1" t="s">
        <v>30</v>
      </c>
      <c r="B1550">
        <v>2019</v>
      </c>
      <c r="C1550" s="1" t="s">
        <v>63</v>
      </c>
      <c r="D1550" s="1" t="s">
        <v>65</v>
      </c>
      <c r="E1550">
        <v>0</v>
      </c>
      <c r="F1550">
        <v>0</v>
      </c>
      <c r="G1550">
        <v>0</v>
      </c>
    </row>
    <row r="1551" spans="1:7" x14ac:dyDescent="0.3">
      <c r="A1551" s="1" t="s">
        <v>30</v>
      </c>
      <c r="B1551">
        <v>2019</v>
      </c>
      <c r="C1551" s="1" t="s">
        <v>63</v>
      </c>
      <c r="D1551" s="1" t="s">
        <v>66</v>
      </c>
      <c r="E1551">
        <v>1335.69</v>
      </c>
      <c r="F1551">
        <v>9452.16</v>
      </c>
      <c r="G1551">
        <v>33.6</v>
      </c>
    </row>
    <row r="1552" spans="1:7" x14ac:dyDescent="0.3">
      <c r="A1552" s="1" t="s">
        <v>30</v>
      </c>
      <c r="B1552">
        <v>2019</v>
      </c>
      <c r="C1552" s="1" t="s">
        <v>63</v>
      </c>
      <c r="D1552" s="1" t="s">
        <v>67</v>
      </c>
      <c r="E1552">
        <v>58068.58</v>
      </c>
      <c r="F1552">
        <v>448820.1</v>
      </c>
      <c r="G1552">
        <v>1358.64</v>
      </c>
    </row>
    <row r="1553" spans="1:7" x14ac:dyDescent="0.3">
      <c r="A1553" s="1" t="s">
        <v>30</v>
      </c>
      <c r="B1553">
        <v>2019</v>
      </c>
      <c r="C1553" s="1" t="s">
        <v>63</v>
      </c>
      <c r="D1553" s="1" t="s">
        <v>68</v>
      </c>
      <c r="E1553">
        <v>0</v>
      </c>
      <c r="F1553">
        <v>0</v>
      </c>
      <c r="G1553">
        <v>0</v>
      </c>
    </row>
    <row r="1554" spans="1:7" x14ac:dyDescent="0.3">
      <c r="A1554" s="1" t="s">
        <v>30</v>
      </c>
      <c r="B1554">
        <v>2019</v>
      </c>
      <c r="C1554" s="1" t="s">
        <v>64</v>
      </c>
      <c r="D1554" s="1" t="s">
        <v>69</v>
      </c>
      <c r="E1554">
        <v>191544.23</v>
      </c>
      <c r="F1554">
        <v>10694021.18</v>
      </c>
      <c r="G1554">
        <v>0</v>
      </c>
    </row>
    <row r="1555" spans="1:7" x14ac:dyDescent="0.3">
      <c r="A1555" s="1" t="s">
        <v>30</v>
      </c>
      <c r="B1555">
        <v>2019</v>
      </c>
      <c r="C1555" s="1" t="s">
        <v>64</v>
      </c>
      <c r="D1555" s="1" t="s">
        <v>70</v>
      </c>
      <c r="E1555">
        <v>224856.94</v>
      </c>
      <c r="F1555">
        <v>44408913.390000001</v>
      </c>
      <c r="G1555">
        <v>127438.57</v>
      </c>
    </row>
    <row r="1556" spans="1:7" x14ac:dyDescent="0.3">
      <c r="A1556" s="1" t="s">
        <v>30</v>
      </c>
      <c r="B1556">
        <v>2019</v>
      </c>
      <c r="C1556" s="1" t="s">
        <v>64</v>
      </c>
      <c r="D1556" s="1" t="s">
        <v>71</v>
      </c>
      <c r="E1556">
        <v>0</v>
      </c>
      <c r="F1556">
        <v>0</v>
      </c>
      <c r="G1556">
        <v>0</v>
      </c>
    </row>
    <row r="1557" spans="1:7" x14ac:dyDescent="0.3">
      <c r="A1557" s="1" t="s">
        <v>30</v>
      </c>
      <c r="B1557">
        <v>2019</v>
      </c>
      <c r="C1557" s="1" t="s">
        <v>64</v>
      </c>
      <c r="D1557" s="1" t="s">
        <v>72</v>
      </c>
      <c r="E1557">
        <v>750644.85</v>
      </c>
      <c r="F1557">
        <v>22186869.18</v>
      </c>
      <c r="G1557">
        <v>0</v>
      </c>
    </row>
    <row r="1558" spans="1:7" x14ac:dyDescent="0.3">
      <c r="A1558" s="1" t="s">
        <v>30</v>
      </c>
      <c r="B1558">
        <v>2019</v>
      </c>
      <c r="C1558" s="1" t="s">
        <v>64</v>
      </c>
      <c r="D1558" s="1" t="s">
        <v>74</v>
      </c>
      <c r="E1558">
        <v>0</v>
      </c>
      <c r="F1558">
        <v>0</v>
      </c>
      <c r="G1558">
        <v>0</v>
      </c>
    </row>
    <row r="1559" spans="1:7" x14ac:dyDescent="0.3">
      <c r="A1559" s="1" t="s">
        <v>30</v>
      </c>
      <c r="B1559">
        <v>2020</v>
      </c>
      <c r="C1559" s="1" t="s">
        <v>63</v>
      </c>
      <c r="D1559" s="1" t="s">
        <v>65</v>
      </c>
      <c r="E1559">
        <v>0</v>
      </c>
      <c r="F1559">
        <v>0</v>
      </c>
      <c r="G1559">
        <v>0</v>
      </c>
    </row>
    <row r="1560" spans="1:7" x14ac:dyDescent="0.3">
      <c r="A1560" s="1" t="s">
        <v>30</v>
      </c>
      <c r="B1560">
        <v>2020</v>
      </c>
      <c r="C1560" s="1" t="s">
        <v>63</v>
      </c>
      <c r="D1560" s="1" t="s">
        <v>66</v>
      </c>
      <c r="E1560">
        <v>1364.04</v>
      </c>
      <c r="F1560">
        <v>9452.16</v>
      </c>
      <c r="G1560">
        <v>33.6</v>
      </c>
    </row>
    <row r="1561" spans="1:7" x14ac:dyDescent="0.3">
      <c r="A1561" s="1" t="s">
        <v>30</v>
      </c>
      <c r="B1561">
        <v>2020</v>
      </c>
      <c r="C1561" s="1" t="s">
        <v>63</v>
      </c>
      <c r="D1561" s="1" t="s">
        <v>67</v>
      </c>
      <c r="E1561">
        <v>59147.28</v>
      </c>
      <c r="F1561">
        <v>450158.58</v>
      </c>
      <c r="G1561">
        <v>1358.64</v>
      </c>
    </row>
    <row r="1562" spans="1:7" x14ac:dyDescent="0.3">
      <c r="A1562" s="1" t="s">
        <v>30</v>
      </c>
      <c r="B1562">
        <v>2020</v>
      </c>
      <c r="C1562" s="1" t="s">
        <v>63</v>
      </c>
      <c r="D1562" s="1" t="s">
        <v>68</v>
      </c>
      <c r="E1562">
        <v>0</v>
      </c>
      <c r="F1562">
        <v>0</v>
      </c>
      <c r="G1562">
        <v>0</v>
      </c>
    </row>
    <row r="1563" spans="1:7" x14ac:dyDescent="0.3">
      <c r="A1563" s="1" t="s">
        <v>30</v>
      </c>
      <c r="B1563">
        <v>2020</v>
      </c>
      <c r="C1563" s="1" t="s">
        <v>64</v>
      </c>
      <c r="D1563" s="1" t="s">
        <v>69</v>
      </c>
      <c r="E1563">
        <v>161631.12</v>
      </c>
      <c r="F1563">
        <v>9760448.0899999999</v>
      </c>
      <c r="G1563">
        <v>0</v>
      </c>
    </row>
    <row r="1564" spans="1:7" x14ac:dyDescent="0.3">
      <c r="A1564" s="1" t="s">
        <v>30</v>
      </c>
      <c r="B1564">
        <v>2020</v>
      </c>
      <c r="C1564" s="1" t="s">
        <v>64</v>
      </c>
      <c r="D1564" s="1" t="s">
        <v>70</v>
      </c>
      <c r="E1564">
        <v>221081.38</v>
      </c>
      <c r="F1564">
        <v>41909144.619999997</v>
      </c>
      <c r="G1564">
        <v>124083.19</v>
      </c>
    </row>
    <row r="1565" spans="1:7" x14ac:dyDescent="0.3">
      <c r="A1565" s="1" t="s">
        <v>30</v>
      </c>
      <c r="B1565">
        <v>2020</v>
      </c>
      <c r="C1565" s="1" t="s">
        <v>64</v>
      </c>
      <c r="D1565" s="1" t="s">
        <v>71</v>
      </c>
      <c r="E1565">
        <v>0</v>
      </c>
      <c r="F1565">
        <v>0</v>
      </c>
      <c r="G1565">
        <v>0</v>
      </c>
    </row>
    <row r="1566" spans="1:7" x14ac:dyDescent="0.3">
      <c r="A1566" s="1" t="s">
        <v>30</v>
      </c>
      <c r="B1566">
        <v>2020</v>
      </c>
      <c r="C1566" s="1" t="s">
        <v>64</v>
      </c>
      <c r="D1566" s="1" t="s">
        <v>72</v>
      </c>
      <c r="E1566">
        <v>662671.17000000004</v>
      </c>
      <c r="F1566">
        <v>22266337.699999999</v>
      </c>
      <c r="G1566">
        <v>0</v>
      </c>
    </row>
    <row r="1567" spans="1:7" x14ac:dyDescent="0.3">
      <c r="A1567" s="1" t="s">
        <v>30</v>
      </c>
      <c r="B1567">
        <v>2020</v>
      </c>
      <c r="C1567" s="1" t="s">
        <v>64</v>
      </c>
      <c r="D1567" s="1" t="s">
        <v>74</v>
      </c>
      <c r="E1567">
        <v>0</v>
      </c>
      <c r="F1567">
        <v>0</v>
      </c>
      <c r="G1567">
        <v>0</v>
      </c>
    </row>
    <row r="1568" spans="1:7" x14ac:dyDescent="0.3">
      <c r="A1568" s="1" t="s">
        <v>30</v>
      </c>
      <c r="B1568">
        <v>2021</v>
      </c>
      <c r="C1568" s="1" t="s">
        <v>63</v>
      </c>
      <c r="D1568" s="1" t="s">
        <v>65</v>
      </c>
      <c r="E1568">
        <v>0</v>
      </c>
      <c r="F1568">
        <v>0</v>
      </c>
      <c r="G1568">
        <v>0</v>
      </c>
    </row>
    <row r="1569" spans="1:7" x14ac:dyDescent="0.3">
      <c r="A1569" s="1" t="s">
        <v>30</v>
      </c>
      <c r="B1569">
        <v>2021</v>
      </c>
      <c r="C1569" s="1" t="s">
        <v>63</v>
      </c>
      <c r="D1569" s="1" t="s">
        <v>66</v>
      </c>
      <c r="E1569">
        <v>1843.54</v>
      </c>
      <c r="F1569">
        <v>9455</v>
      </c>
      <c r="G1569">
        <v>34</v>
      </c>
    </row>
    <row r="1570" spans="1:7" x14ac:dyDescent="0.3">
      <c r="A1570" s="1" t="s">
        <v>30</v>
      </c>
      <c r="B1570">
        <v>2021</v>
      </c>
      <c r="C1570" s="1" t="s">
        <v>63</v>
      </c>
      <c r="D1570" s="1" t="s">
        <v>67</v>
      </c>
      <c r="E1570">
        <v>41970.57</v>
      </c>
      <c r="F1570">
        <v>449043.38</v>
      </c>
      <c r="G1570">
        <v>1358.6</v>
      </c>
    </row>
    <row r="1571" spans="1:7" x14ac:dyDescent="0.3">
      <c r="A1571" s="1" t="s">
        <v>30</v>
      </c>
      <c r="B1571">
        <v>2021</v>
      </c>
      <c r="C1571" s="1" t="s">
        <v>63</v>
      </c>
      <c r="D1571" s="1" t="s">
        <v>68</v>
      </c>
      <c r="E1571">
        <v>0</v>
      </c>
      <c r="F1571">
        <v>0</v>
      </c>
      <c r="G1571">
        <v>0</v>
      </c>
    </row>
    <row r="1572" spans="1:7" x14ac:dyDescent="0.3">
      <c r="A1572" s="1" t="s">
        <v>30</v>
      </c>
      <c r="B1572">
        <v>2021</v>
      </c>
      <c r="C1572" s="1" t="s">
        <v>64</v>
      </c>
      <c r="D1572" s="1" t="s">
        <v>69</v>
      </c>
      <c r="E1572">
        <v>192504.42</v>
      </c>
      <c r="F1572">
        <v>9785181.3000000007</v>
      </c>
      <c r="G1572">
        <v>0</v>
      </c>
    </row>
    <row r="1573" spans="1:7" x14ac:dyDescent="0.3">
      <c r="A1573" s="1" t="s">
        <v>30</v>
      </c>
      <c r="B1573">
        <v>2021</v>
      </c>
      <c r="C1573" s="1" t="s">
        <v>64</v>
      </c>
      <c r="D1573" s="1" t="s">
        <v>70</v>
      </c>
      <c r="E1573">
        <v>254074.3</v>
      </c>
      <c r="F1573">
        <v>42218616</v>
      </c>
      <c r="G1573">
        <v>134438.96</v>
      </c>
    </row>
    <row r="1574" spans="1:7" x14ac:dyDescent="0.3">
      <c r="A1574" s="1" t="s">
        <v>30</v>
      </c>
      <c r="B1574">
        <v>2021</v>
      </c>
      <c r="C1574" s="1" t="s">
        <v>64</v>
      </c>
      <c r="D1574" s="1" t="s">
        <v>71</v>
      </c>
      <c r="E1574">
        <v>0</v>
      </c>
      <c r="F1574">
        <v>0</v>
      </c>
      <c r="G1574">
        <v>0</v>
      </c>
    </row>
    <row r="1575" spans="1:7" x14ac:dyDescent="0.3">
      <c r="A1575" s="1" t="s">
        <v>30</v>
      </c>
      <c r="B1575">
        <v>2021</v>
      </c>
      <c r="C1575" s="1" t="s">
        <v>64</v>
      </c>
      <c r="D1575" s="1" t="s">
        <v>72</v>
      </c>
      <c r="E1575">
        <v>776422.43</v>
      </c>
      <c r="F1575">
        <v>21585937.620000001</v>
      </c>
      <c r="G1575">
        <v>0</v>
      </c>
    </row>
    <row r="1576" spans="1:7" x14ac:dyDescent="0.3">
      <c r="A1576" s="1" t="s">
        <v>30</v>
      </c>
      <c r="B1576">
        <v>2021</v>
      </c>
      <c r="C1576" s="1" t="s">
        <v>64</v>
      </c>
      <c r="D1576" s="1" t="s">
        <v>74</v>
      </c>
      <c r="E1576">
        <v>0</v>
      </c>
      <c r="F1576">
        <v>0</v>
      </c>
      <c r="G1576">
        <v>0</v>
      </c>
    </row>
    <row r="1577" spans="1:7" x14ac:dyDescent="0.3">
      <c r="A1577" s="1" t="s">
        <v>31</v>
      </c>
      <c r="B1577">
        <v>2015</v>
      </c>
      <c r="C1577" s="1" t="s">
        <v>63</v>
      </c>
      <c r="D1577" s="1" t="s">
        <v>65</v>
      </c>
      <c r="E1577">
        <v>0</v>
      </c>
      <c r="F1577">
        <v>0</v>
      </c>
      <c r="G1577">
        <v>0</v>
      </c>
    </row>
    <row r="1578" spans="1:7" x14ac:dyDescent="0.3">
      <c r="A1578" s="1" t="s">
        <v>31</v>
      </c>
      <c r="B1578">
        <v>2015</v>
      </c>
      <c r="C1578" s="1" t="s">
        <v>63</v>
      </c>
      <c r="D1578" s="1" t="s">
        <v>66</v>
      </c>
      <c r="E1578">
        <v>0</v>
      </c>
      <c r="F1578">
        <v>0</v>
      </c>
      <c r="G1578">
        <v>0</v>
      </c>
    </row>
    <row r="1579" spans="1:7" x14ac:dyDescent="0.3">
      <c r="A1579" s="1" t="s">
        <v>31</v>
      </c>
      <c r="B1579">
        <v>2015</v>
      </c>
      <c r="C1579" s="1" t="s">
        <v>63</v>
      </c>
      <c r="D1579" s="1" t="s">
        <v>67</v>
      </c>
      <c r="E1579">
        <v>8341.7199999999993</v>
      </c>
      <c r="F1579">
        <v>163848</v>
      </c>
      <c r="G1579">
        <v>424</v>
      </c>
    </row>
    <row r="1580" spans="1:7" x14ac:dyDescent="0.3">
      <c r="A1580" s="1" t="s">
        <v>31</v>
      </c>
      <c r="B1580">
        <v>2015</v>
      </c>
      <c r="C1580" s="1" t="s">
        <v>63</v>
      </c>
      <c r="D1580" s="1" t="s">
        <v>68</v>
      </c>
      <c r="E1580">
        <v>1467.4</v>
      </c>
      <c r="F1580">
        <v>18611</v>
      </c>
      <c r="G1580">
        <v>0</v>
      </c>
    </row>
    <row r="1581" spans="1:7" x14ac:dyDescent="0.3">
      <c r="A1581" s="1" t="s">
        <v>31</v>
      </c>
      <c r="B1581">
        <v>2015</v>
      </c>
      <c r="C1581" s="1" t="s">
        <v>64</v>
      </c>
      <c r="D1581" s="1" t="s">
        <v>69</v>
      </c>
      <c r="E1581">
        <v>78774.490000000005</v>
      </c>
      <c r="F1581">
        <v>4666022</v>
      </c>
      <c r="G1581">
        <v>0</v>
      </c>
    </row>
    <row r="1582" spans="1:7" x14ac:dyDescent="0.3">
      <c r="A1582" s="1" t="s">
        <v>31</v>
      </c>
      <c r="B1582">
        <v>2015</v>
      </c>
      <c r="C1582" s="1" t="s">
        <v>64</v>
      </c>
      <c r="D1582" s="1" t="s">
        <v>70</v>
      </c>
      <c r="E1582">
        <v>25703.63</v>
      </c>
      <c r="F1582">
        <v>4607212</v>
      </c>
      <c r="G1582">
        <v>10652</v>
      </c>
    </row>
    <row r="1583" spans="1:7" x14ac:dyDescent="0.3">
      <c r="A1583" s="1" t="s">
        <v>31</v>
      </c>
      <c r="B1583">
        <v>2015</v>
      </c>
      <c r="C1583" s="1" t="s">
        <v>64</v>
      </c>
      <c r="D1583" s="1" t="s">
        <v>71</v>
      </c>
      <c r="E1583">
        <v>0</v>
      </c>
      <c r="F1583">
        <v>0</v>
      </c>
      <c r="G1583">
        <v>0</v>
      </c>
    </row>
    <row r="1584" spans="1:7" x14ac:dyDescent="0.3">
      <c r="A1584" s="1" t="s">
        <v>31</v>
      </c>
      <c r="B1584">
        <v>2015</v>
      </c>
      <c r="C1584" s="1" t="s">
        <v>64</v>
      </c>
      <c r="D1584" s="1" t="s">
        <v>72</v>
      </c>
      <c r="E1584">
        <v>414231.63</v>
      </c>
      <c r="F1584">
        <v>14415698</v>
      </c>
      <c r="G1584">
        <v>0</v>
      </c>
    </row>
    <row r="1585" spans="1:7" x14ac:dyDescent="0.3">
      <c r="A1585" s="1" t="s">
        <v>31</v>
      </c>
      <c r="B1585">
        <v>2015</v>
      </c>
      <c r="C1585" s="1" t="s">
        <v>64</v>
      </c>
      <c r="D1585" s="1" t="s">
        <v>74</v>
      </c>
      <c r="E1585">
        <v>0</v>
      </c>
      <c r="F1585">
        <v>0</v>
      </c>
      <c r="G1585">
        <v>0</v>
      </c>
    </row>
    <row r="1586" spans="1:7" x14ac:dyDescent="0.3">
      <c r="A1586" s="1" t="s">
        <v>31</v>
      </c>
      <c r="B1586">
        <v>2016</v>
      </c>
      <c r="C1586" s="1" t="s">
        <v>63</v>
      </c>
      <c r="D1586" s="1" t="s">
        <v>65</v>
      </c>
      <c r="E1586">
        <v>0</v>
      </c>
      <c r="F1586">
        <v>0</v>
      </c>
      <c r="G1586">
        <v>0</v>
      </c>
    </row>
    <row r="1587" spans="1:7" x14ac:dyDescent="0.3">
      <c r="A1587" s="1" t="s">
        <v>31</v>
      </c>
      <c r="B1587">
        <v>2016</v>
      </c>
      <c r="C1587" s="1" t="s">
        <v>63</v>
      </c>
      <c r="D1587" s="1" t="s">
        <v>66</v>
      </c>
      <c r="E1587">
        <v>0</v>
      </c>
      <c r="F1587">
        <v>0</v>
      </c>
      <c r="G1587">
        <v>0</v>
      </c>
    </row>
    <row r="1588" spans="1:7" x14ac:dyDescent="0.3">
      <c r="A1588" s="1" t="s">
        <v>31</v>
      </c>
      <c r="B1588">
        <v>2016</v>
      </c>
      <c r="C1588" s="1" t="s">
        <v>63</v>
      </c>
      <c r="D1588" s="1" t="s">
        <v>67</v>
      </c>
      <c r="E1588">
        <v>8311.34</v>
      </c>
      <c r="F1588">
        <v>152559</v>
      </c>
      <c r="G1588">
        <v>424.8</v>
      </c>
    </row>
    <row r="1589" spans="1:7" x14ac:dyDescent="0.3">
      <c r="A1589" s="1" t="s">
        <v>31</v>
      </c>
      <c r="B1589">
        <v>2016</v>
      </c>
      <c r="C1589" s="1" t="s">
        <v>63</v>
      </c>
      <c r="D1589" s="1" t="s">
        <v>68</v>
      </c>
      <c r="E1589">
        <v>1653.95</v>
      </c>
      <c r="F1589">
        <v>17280</v>
      </c>
      <c r="G1589">
        <v>0</v>
      </c>
    </row>
    <row r="1590" spans="1:7" x14ac:dyDescent="0.3">
      <c r="A1590" s="1" t="s">
        <v>31</v>
      </c>
      <c r="B1590">
        <v>2016</v>
      </c>
      <c r="C1590" s="1" t="s">
        <v>64</v>
      </c>
      <c r="D1590" s="1" t="s">
        <v>69</v>
      </c>
      <c r="E1590">
        <v>76556.13</v>
      </c>
      <c r="F1590">
        <v>4261434</v>
      </c>
      <c r="G1590">
        <v>0</v>
      </c>
    </row>
    <row r="1591" spans="1:7" x14ac:dyDescent="0.3">
      <c r="A1591" s="1" t="s">
        <v>31</v>
      </c>
      <c r="B1591">
        <v>2016</v>
      </c>
      <c r="C1591" s="1" t="s">
        <v>64</v>
      </c>
      <c r="D1591" s="1" t="s">
        <v>70</v>
      </c>
      <c r="E1591">
        <v>30314.12</v>
      </c>
      <c r="F1591">
        <v>3976846</v>
      </c>
      <c r="G1591">
        <v>10148</v>
      </c>
    </row>
    <row r="1592" spans="1:7" x14ac:dyDescent="0.3">
      <c r="A1592" s="1" t="s">
        <v>31</v>
      </c>
      <c r="B1592">
        <v>2016</v>
      </c>
      <c r="C1592" s="1" t="s">
        <v>64</v>
      </c>
      <c r="D1592" s="1" t="s">
        <v>71</v>
      </c>
      <c r="E1592">
        <v>0</v>
      </c>
      <c r="F1592">
        <v>0</v>
      </c>
      <c r="G1592">
        <v>0</v>
      </c>
    </row>
    <row r="1593" spans="1:7" x14ac:dyDescent="0.3">
      <c r="A1593" s="1" t="s">
        <v>31</v>
      </c>
      <c r="B1593">
        <v>2016</v>
      </c>
      <c r="C1593" s="1" t="s">
        <v>64</v>
      </c>
      <c r="D1593" s="1" t="s">
        <v>72</v>
      </c>
      <c r="E1593">
        <v>379350.35</v>
      </c>
      <c r="F1593">
        <v>12346400</v>
      </c>
      <c r="G1593">
        <v>0</v>
      </c>
    </row>
    <row r="1594" spans="1:7" x14ac:dyDescent="0.3">
      <c r="A1594" s="1" t="s">
        <v>31</v>
      </c>
      <c r="B1594">
        <v>2016</v>
      </c>
      <c r="C1594" s="1" t="s">
        <v>64</v>
      </c>
      <c r="D1594" s="1" t="s">
        <v>74</v>
      </c>
      <c r="E1594">
        <v>0</v>
      </c>
      <c r="F1594">
        <v>0</v>
      </c>
      <c r="G1594">
        <v>0</v>
      </c>
    </row>
    <row r="1595" spans="1:7" x14ac:dyDescent="0.3">
      <c r="A1595" s="1" t="s">
        <v>31</v>
      </c>
      <c r="B1595">
        <v>2017</v>
      </c>
      <c r="C1595" s="1" t="s">
        <v>63</v>
      </c>
      <c r="D1595" s="1" t="s">
        <v>65</v>
      </c>
      <c r="E1595">
        <v>0</v>
      </c>
      <c r="F1595">
        <v>0</v>
      </c>
      <c r="G1595">
        <v>0</v>
      </c>
    </row>
    <row r="1596" spans="1:7" x14ac:dyDescent="0.3">
      <c r="A1596" s="1" t="s">
        <v>31</v>
      </c>
      <c r="B1596">
        <v>2017</v>
      </c>
      <c r="C1596" s="1" t="s">
        <v>63</v>
      </c>
      <c r="D1596" s="1" t="s">
        <v>66</v>
      </c>
      <c r="E1596">
        <v>0</v>
      </c>
      <c r="F1596">
        <v>0</v>
      </c>
      <c r="G1596">
        <v>0</v>
      </c>
    </row>
    <row r="1597" spans="1:7" x14ac:dyDescent="0.3">
      <c r="A1597" s="1" t="s">
        <v>31</v>
      </c>
      <c r="B1597">
        <v>2017</v>
      </c>
      <c r="C1597" s="1" t="s">
        <v>63</v>
      </c>
      <c r="D1597" s="1" t="s">
        <v>67</v>
      </c>
      <c r="E1597">
        <v>8607.32</v>
      </c>
      <c r="F1597">
        <v>163848</v>
      </c>
      <c r="G1597">
        <v>424.8</v>
      </c>
    </row>
    <row r="1598" spans="1:7" x14ac:dyDescent="0.3">
      <c r="A1598" s="1" t="s">
        <v>31</v>
      </c>
      <c r="B1598">
        <v>2017</v>
      </c>
      <c r="C1598" s="1" t="s">
        <v>63</v>
      </c>
      <c r="D1598" s="1" t="s">
        <v>68</v>
      </c>
      <c r="E1598">
        <v>1505.88</v>
      </c>
      <c r="F1598">
        <v>17280</v>
      </c>
      <c r="G1598">
        <v>0</v>
      </c>
    </row>
    <row r="1599" spans="1:7" x14ac:dyDescent="0.3">
      <c r="A1599" s="1" t="s">
        <v>31</v>
      </c>
      <c r="B1599">
        <v>2017</v>
      </c>
      <c r="C1599" s="1" t="s">
        <v>64</v>
      </c>
      <c r="D1599" s="1" t="s">
        <v>69</v>
      </c>
      <c r="E1599">
        <v>79819.520000000004</v>
      </c>
      <c r="F1599">
        <v>3995185</v>
      </c>
      <c r="G1599">
        <v>0</v>
      </c>
    </row>
    <row r="1600" spans="1:7" x14ac:dyDescent="0.3">
      <c r="A1600" s="1" t="s">
        <v>31</v>
      </c>
      <c r="B1600">
        <v>2017</v>
      </c>
      <c r="C1600" s="1" t="s">
        <v>64</v>
      </c>
      <c r="D1600" s="1" t="s">
        <v>70</v>
      </c>
      <c r="E1600">
        <v>24227.07</v>
      </c>
      <c r="F1600">
        <v>4494088</v>
      </c>
      <c r="G1600">
        <v>10234.23</v>
      </c>
    </row>
    <row r="1601" spans="1:7" x14ac:dyDescent="0.3">
      <c r="A1601" s="1" t="s">
        <v>31</v>
      </c>
      <c r="B1601">
        <v>2017</v>
      </c>
      <c r="C1601" s="1" t="s">
        <v>64</v>
      </c>
      <c r="D1601" s="1" t="s">
        <v>71</v>
      </c>
      <c r="E1601">
        <v>0</v>
      </c>
      <c r="F1601">
        <v>0</v>
      </c>
      <c r="G1601">
        <v>0</v>
      </c>
    </row>
    <row r="1602" spans="1:7" x14ac:dyDescent="0.3">
      <c r="A1602" s="1" t="s">
        <v>31</v>
      </c>
      <c r="B1602">
        <v>2017</v>
      </c>
      <c r="C1602" s="1" t="s">
        <v>64</v>
      </c>
      <c r="D1602" s="1" t="s">
        <v>72</v>
      </c>
      <c r="E1602">
        <v>395255.28</v>
      </c>
      <c r="F1602">
        <v>12167563</v>
      </c>
      <c r="G1602">
        <v>0</v>
      </c>
    </row>
    <row r="1603" spans="1:7" x14ac:dyDescent="0.3">
      <c r="A1603" s="1" t="s">
        <v>31</v>
      </c>
      <c r="B1603">
        <v>2017</v>
      </c>
      <c r="C1603" s="1" t="s">
        <v>64</v>
      </c>
      <c r="D1603" s="1" t="s">
        <v>74</v>
      </c>
      <c r="E1603">
        <v>0</v>
      </c>
      <c r="F1603">
        <v>0</v>
      </c>
      <c r="G1603">
        <v>0</v>
      </c>
    </row>
    <row r="1604" spans="1:7" x14ac:dyDescent="0.3">
      <c r="A1604" s="1" t="s">
        <v>31</v>
      </c>
      <c r="B1604">
        <v>2018</v>
      </c>
      <c r="C1604" s="1" t="s">
        <v>63</v>
      </c>
      <c r="D1604" s="1" t="s">
        <v>65</v>
      </c>
      <c r="E1604">
        <v>0</v>
      </c>
      <c r="F1604">
        <v>0</v>
      </c>
      <c r="G1604">
        <v>0</v>
      </c>
    </row>
    <row r="1605" spans="1:7" x14ac:dyDescent="0.3">
      <c r="A1605" s="1" t="s">
        <v>31</v>
      </c>
      <c r="B1605">
        <v>2018</v>
      </c>
      <c r="C1605" s="1" t="s">
        <v>63</v>
      </c>
      <c r="D1605" s="1" t="s">
        <v>66</v>
      </c>
      <c r="E1605">
        <v>0</v>
      </c>
      <c r="F1605">
        <v>0</v>
      </c>
      <c r="G1605">
        <v>0</v>
      </c>
    </row>
    <row r="1606" spans="1:7" x14ac:dyDescent="0.3">
      <c r="A1606" s="1" t="s">
        <v>31</v>
      </c>
      <c r="B1606">
        <v>2018</v>
      </c>
      <c r="C1606" s="1" t="s">
        <v>63</v>
      </c>
      <c r="D1606" s="1" t="s">
        <v>67</v>
      </c>
      <c r="E1606">
        <v>8515.68</v>
      </c>
      <c r="F1606">
        <v>153342</v>
      </c>
      <c r="G1606">
        <v>424.8</v>
      </c>
    </row>
    <row r="1607" spans="1:7" x14ac:dyDescent="0.3">
      <c r="A1607" s="1" t="s">
        <v>31</v>
      </c>
      <c r="B1607">
        <v>2018</v>
      </c>
      <c r="C1607" s="1" t="s">
        <v>63</v>
      </c>
      <c r="D1607" s="1" t="s">
        <v>68</v>
      </c>
      <c r="E1607">
        <v>1497.6</v>
      </c>
      <c r="F1607">
        <v>17280</v>
      </c>
      <c r="G1607">
        <v>0</v>
      </c>
    </row>
    <row r="1608" spans="1:7" x14ac:dyDescent="0.3">
      <c r="A1608" s="1" t="s">
        <v>31</v>
      </c>
      <c r="B1608">
        <v>2018</v>
      </c>
      <c r="C1608" s="1" t="s">
        <v>64</v>
      </c>
      <c r="D1608" s="1" t="s">
        <v>69</v>
      </c>
      <c r="E1608">
        <v>77794.070000000007</v>
      </c>
      <c r="F1608">
        <v>4500407</v>
      </c>
      <c r="G1608">
        <v>0</v>
      </c>
    </row>
    <row r="1609" spans="1:7" x14ac:dyDescent="0.3">
      <c r="A1609" s="1" t="s">
        <v>31</v>
      </c>
      <c r="B1609">
        <v>2018</v>
      </c>
      <c r="C1609" s="1" t="s">
        <v>64</v>
      </c>
      <c r="D1609" s="1" t="s">
        <v>70</v>
      </c>
      <c r="E1609">
        <v>27391.52</v>
      </c>
      <c r="F1609">
        <v>4540276</v>
      </c>
      <c r="G1609">
        <v>11237.54</v>
      </c>
    </row>
    <row r="1610" spans="1:7" x14ac:dyDescent="0.3">
      <c r="A1610" s="1" t="s">
        <v>31</v>
      </c>
      <c r="B1610">
        <v>2018</v>
      </c>
      <c r="C1610" s="1" t="s">
        <v>64</v>
      </c>
      <c r="D1610" s="1" t="s">
        <v>71</v>
      </c>
      <c r="E1610">
        <v>0</v>
      </c>
      <c r="F1610">
        <v>0</v>
      </c>
      <c r="G1610">
        <v>0</v>
      </c>
    </row>
    <row r="1611" spans="1:7" x14ac:dyDescent="0.3">
      <c r="A1611" s="1" t="s">
        <v>31</v>
      </c>
      <c r="B1611">
        <v>2018</v>
      </c>
      <c r="C1611" s="1" t="s">
        <v>64</v>
      </c>
      <c r="D1611" s="1" t="s">
        <v>72</v>
      </c>
      <c r="E1611">
        <v>404195.62</v>
      </c>
      <c r="F1611">
        <v>12958025</v>
      </c>
      <c r="G1611">
        <v>0</v>
      </c>
    </row>
    <row r="1612" spans="1:7" x14ac:dyDescent="0.3">
      <c r="A1612" s="1" t="s">
        <v>31</v>
      </c>
      <c r="B1612">
        <v>2018</v>
      </c>
      <c r="C1612" s="1" t="s">
        <v>64</v>
      </c>
      <c r="D1612" s="1" t="s">
        <v>74</v>
      </c>
      <c r="E1612">
        <v>0</v>
      </c>
      <c r="F1612">
        <v>0</v>
      </c>
      <c r="G1612">
        <v>0</v>
      </c>
    </row>
    <row r="1613" spans="1:7" x14ac:dyDescent="0.3">
      <c r="A1613" s="1" t="s">
        <v>31</v>
      </c>
      <c r="B1613">
        <v>2019</v>
      </c>
      <c r="C1613" s="1" t="s">
        <v>63</v>
      </c>
      <c r="D1613" s="1" t="s">
        <v>65</v>
      </c>
      <c r="E1613">
        <v>0</v>
      </c>
      <c r="F1613">
        <v>0</v>
      </c>
      <c r="G1613">
        <v>0</v>
      </c>
    </row>
    <row r="1614" spans="1:7" x14ac:dyDescent="0.3">
      <c r="A1614" s="1" t="s">
        <v>31</v>
      </c>
      <c r="B1614">
        <v>2019</v>
      </c>
      <c r="C1614" s="1" t="s">
        <v>63</v>
      </c>
      <c r="D1614" s="1" t="s">
        <v>66</v>
      </c>
      <c r="E1614">
        <v>0</v>
      </c>
      <c r="F1614">
        <v>0</v>
      </c>
      <c r="G1614">
        <v>0</v>
      </c>
    </row>
    <row r="1615" spans="1:7" x14ac:dyDescent="0.3">
      <c r="A1615" s="1" t="s">
        <v>31</v>
      </c>
      <c r="B1615">
        <v>2019</v>
      </c>
      <c r="C1615" s="1" t="s">
        <v>63</v>
      </c>
      <c r="D1615" s="1" t="s">
        <v>67</v>
      </c>
      <c r="E1615">
        <v>8602.4</v>
      </c>
      <c r="F1615">
        <v>152106</v>
      </c>
      <c r="G1615">
        <v>424.8</v>
      </c>
    </row>
    <row r="1616" spans="1:7" x14ac:dyDescent="0.3">
      <c r="A1616" s="1" t="s">
        <v>31</v>
      </c>
      <c r="B1616">
        <v>2019</v>
      </c>
      <c r="C1616" s="1" t="s">
        <v>63</v>
      </c>
      <c r="D1616" s="1" t="s">
        <v>68</v>
      </c>
      <c r="E1616">
        <v>1511.2</v>
      </c>
      <c r="F1616">
        <v>17280</v>
      </c>
      <c r="G1616">
        <v>0</v>
      </c>
    </row>
    <row r="1617" spans="1:7" x14ac:dyDescent="0.3">
      <c r="A1617" s="1" t="s">
        <v>31</v>
      </c>
      <c r="B1617">
        <v>2019</v>
      </c>
      <c r="C1617" s="1" t="s">
        <v>64</v>
      </c>
      <c r="D1617" s="1" t="s">
        <v>69</v>
      </c>
      <c r="E1617">
        <v>77539.38</v>
      </c>
      <c r="F1617">
        <v>3995371</v>
      </c>
      <c r="G1617">
        <v>0</v>
      </c>
    </row>
    <row r="1618" spans="1:7" x14ac:dyDescent="0.3">
      <c r="A1618" s="1" t="s">
        <v>31</v>
      </c>
      <c r="B1618">
        <v>2019</v>
      </c>
      <c r="C1618" s="1" t="s">
        <v>64</v>
      </c>
      <c r="D1618" s="1" t="s">
        <v>70</v>
      </c>
      <c r="E1618">
        <v>28099.360000000001</v>
      </c>
      <c r="F1618">
        <v>4084117</v>
      </c>
      <c r="G1618">
        <v>10285.31</v>
      </c>
    </row>
    <row r="1619" spans="1:7" x14ac:dyDescent="0.3">
      <c r="A1619" s="1" t="s">
        <v>31</v>
      </c>
      <c r="B1619">
        <v>2019</v>
      </c>
      <c r="C1619" s="1" t="s">
        <v>64</v>
      </c>
      <c r="D1619" s="1" t="s">
        <v>71</v>
      </c>
      <c r="E1619">
        <v>0</v>
      </c>
      <c r="F1619">
        <v>0</v>
      </c>
      <c r="G1619">
        <v>0</v>
      </c>
    </row>
    <row r="1620" spans="1:7" x14ac:dyDescent="0.3">
      <c r="A1620" s="1" t="s">
        <v>31</v>
      </c>
      <c r="B1620">
        <v>2019</v>
      </c>
      <c r="C1620" s="1" t="s">
        <v>64</v>
      </c>
      <c r="D1620" s="1" t="s">
        <v>72</v>
      </c>
      <c r="E1620">
        <v>415310.11</v>
      </c>
      <c r="F1620">
        <v>12741870</v>
      </c>
      <c r="G1620">
        <v>0</v>
      </c>
    </row>
    <row r="1621" spans="1:7" x14ac:dyDescent="0.3">
      <c r="A1621" s="1" t="s">
        <v>31</v>
      </c>
      <c r="B1621">
        <v>2019</v>
      </c>
      <c r="C1621" s="1" t="s">
        <v>64</v>
      </c>
      <c r="D1621" s="1" t="s">
        <v>74</v>
      </c>
      <c r="E1621">
        <v>0</v>
      </c>
      <c r="F1621">
        <v>0</v>
      </c>
      <c r="G1621">
        <v>0</v>
      </c>
    </row>
    <row r="1622" spans="1:7" x14ac:dyDescent="0.3">
      <c r="A1622" s="1" t="s">
        <v>31</v>
      </c>
      <c r="B1622">
        <v>2020</v>
      </c>
      <c r="C1622" s="1" t="s">
        <v>63</v>
      </c>
      <c r="D1622" s="1" t="s">
        <v>65</v>
      </c>
      <c r="E1622">
        <v>0</v>
      </c>
      <c r="F1622">
        <v>0</v>
      </c>
      <c r="G1622">
        <v>0</v>
      </c>
    </row>
    <row r="1623" spans="1:7" x14ac:dyDescent="0.3">
      <c r="A1623" s="1" t="s">
        <v>31</v>
      </c>
      <c r="B1623">
        <v>2020</v>
      </c>
      <c r="C1623" s="1" t="s">
        <v>63</v>
      </c>
      <c r="D1623" s="1" t="s">
        <v>66</v>
      </c>
      <c r="E1623">
        <v>0</v>
      </c>
      <c r="F1623">
        <v>0</v>
      </c>
      <c r="G1623">
        <v>0</v>
      </c>
    </row>
    <row r="1624" spans="1:7" x14ac:dyDescent="0.3">
      <c r="A1624" s="1" t="s">
        <v>31</v>
      </c>
      <c r="B1624">
        <v>2020</v>
      </c>
      <c r="C1624" s="1" t="s">
        <v>63</v>
      </c>
      <c r="D1624" s="1" t="s">
        <v>67</v>
      </c>
      <c r="E1624">
        <v>8714.64</v>
      </c>
      <c r="F1624">
        <v>152559</v>
      </c>
      <c r="G1624">
        <v>424.8</v>
      </c>
    </row>
    <row r="1625" spans="1:7" x14ac:dyDescent="0.3">
      <c r="A1625" s="1" t="s">
        <v>31</v>
      </c>
      <c r="B1625">
        <v>2020</v>
      </c>
      <c r="C1625" s="1" t="s">
        <v>63</v>
      </c>
      <c r="D1625" s="1" t="s">
        <v>68</v>
      </c>
      <c r="E1625">
        <v>1401.42</v>
      </c>
      <c r="F1625">
        <v>17912</v>
      </c>
      <c r="G1625">
        <v>0</v>
      </c>
    </row>
    <row r="1626" spans="1:7" x14ac:dyDescent="0.3">
      <c r="A1626" s="1" t="s">
        <v>31</v>
      </c>
      <c r="B1626">
        <v>2020</v>
      </c>
      <c r="C1626" s="1" t="s">
        <v>64</v>
      </c>
      <c r="D1626" s="1" t="s">
        <v>69</v>
      </c>
      <c r="E1626">
        <v>74348.710000000006</v>
      </c>
      <c r="F1626">
        <v>3657490</v>
      </c>
      <c r="G1626">
        <v>0</v>
      </c>
    </row>
    <row r="1627" spans="1:7" x14ac:dyDescent="0.3">
      <c r="A1627" s="1" t="s">
        <v>31</v>
      </c>
      <c r="B1627">
        <v>2020</v>
      </c>
      <c r="C1627" s="1" t="s">
        <v>64</v>
      </c>
      <c r="D1627" s="1" t="s">
        <v>70</v>
      </c>
      <c r="E1627">
        <v>26796.03</v>
      </c>
      <c r="F1627">
        <v>3672872</v>
      </c>
      <c r="G1627">
        <v>9248.5</v>
      </c>
    </row>
    <row r="1628" spans="1:7" x14ac:dyDescent="0.3">
      <c r="A1628" s="1" t="s">
        <v>31</v>
      </c>
      <c r="B1628">
        <v>2020</v>
      </c>
      <c r="C1628" s="1" t="s">
        <v>64</v>
      </c>
      <c r="D1628" s="1" t="s">
        <v>71</v>
      </c>
      <c r="E1628">
        <v>0</v>
      </c>
      <c r="F1628">
        <v>0</v>
      </c>
      <c r="G1628">
        <v>0</v>
      </c>
    </row>
    <row r="1629" spans="1:7" x14ac:dyDescent="0.3">
      <c r="A1629" s="1" t="s">
        <v>31</v>
      </c>
      <c r="B1629">
        <v>2020</v>
      </c>
      <c r="C1629" s="1" t="s">
        <v>64</v>
      </c>
      <c r="D1629" s="1" t="s">
        <v>72</v>
      </c>
      <c r="E1629">
        <v>423574.84</v>
      </c>
      <c r="F1629">
        <v>12923176</v>
      </c>
      <c r="G1629">
        <v>0</v>
      </c>
    </row>
    <row r="1630" spans="1:7" x14ac:dyDescent="0.3">
      <c r="A1630" s="1" t="s">
        <v>31</v>
      </c>
      <c r="B1630">
        <v>2020</v>
      </c>
      <c r="C1630" s="1" t="s">
        <v>64</v>
      </c>
      <c r="D1630" s="1" t="s">
        <v>74</v>
      </c>
      <c r="E1630">
        <v>0</v>
      </c>
      <c r="F1630">
        <v>0</v>
      </c>
      <c r="G1630">
        <v>0</v>
      </c>
    </row>
    <row r="1631" spans="1:7" x14ac:dyDescent="0.3">
      <c r="A1631" s="1" t="s">
        <v>31</v>
      </c>
      <c r="B1631">
        <v>2021</v>
      </c>
      <c r="C1631" s="1" t="s">
        <v>63</v>
      </c>
      <c r="D1631" s="1" t="s">
        <v>65</v>
      </c>
      <c r="E1631">
        <v>0</v>
      </c>
      <c r="F1631">
        <v>0</v>
      </c>
      <c r="G1631">
        <v>0</v>
      </c>
    </row>
    <row r="1632" spans="1:7" x14ac:dyDescent="0.3">
      <c r="A1632" s="1" t="s">
        <v>31</v>
      </c>
      <c r="B1632">
        <v>2021</v>
      </c>
      <c r="C1632" s="1" t="s">
        <v>63</v>
      </c>
      <c r="D1632" s="1" t="s">
        <v>66</v>
      </c>
      <c r="E1632">
        <v>0</v>
      </c>
      <c r="F1632">
        <v>0</v>
      </c>
      <c r="G1632">
        <v>0</v>
      </c>
    </row>
    <row r="1633" spans="1:7" x14ac:dyDescent="0.3">
      <c r="A1633" s="1" t="s">
        <v>31</v>
      </c>
      <c r="B1633">
        <v>2021</v>
      </c>
      <c r="C1633" s="1" t="s">
        <v>63</v>
      </c>
      <c r="D1633" s="1" t="s">
        <v>67</v>
      </c>
      <c r="E1633">
        <v>9192.16</v>
      </c>
      <c r="F1633">
        <v>152161</v>
      </c>
      <c r="G1633">
        <v>424.8</v>
      </c>
    </row>
    <row r="1634" spans="1:7" x14ac:dyDescent="0.3">
      <c r="A1634" s="1" t="s">
        <v>31</v>
      </c>
      <c r="B1634">
        <v>2021</v>
      </c>
      <c r="C1634" s="1" t="s">
        <v>63</v>
      </c>
      <c r="D1634" s="1" t="s">
        <v>68</v>
      </c>
      <c r="E1634">
        <v>507.08</v>
      </c>
      <c r="F1634">
        <v>17787</v>
      </c>
      <c r="G1634">
        <v>0</v>
      </c>
    </row>
    <row r="1635" spans="1:7" x14ac:dyDescent="0.3">
      <c r="A1635" s="1" t="s">
        <v>31</v>
      </c>
      <c r="B1635">
        <v>2021</v>
      </c>
      <c r="C1635" s="1" t="s">
        <v>64</v>
      </c>
      <c r="D1635" s="1" t="s">
        <v>69</v>
      </c>
      <c r="E1635">
        <v>76107.179999999993</v>
      </c>
      <c r="F1635">
        <v>3643620</v>
      </c>
      <c r="G1635">
        <v>0</v>
      </c>
    </row>
    <row r="1636" spans="1:7" x14ac:dyDescent="0.3">
      <c r="A1636" s="1" t="s">
        <v>31</v>
      </c>
      <c r="B1636">
        <v>2021</v>
      </c>
      <c r="C1636" s="1" t="s">
        <v>64</v>
      </c>
      <c r="D1636" s="1" t="s">
        <v>70</v>
      </c>
      <c r="E1636">
        <v>26825.23</v>
      </c>
      <c r="F1636">
        <v>3541424</v>
      </c>
      <c r="G1636">
        <v>8923.7999999999993</v>
      </c>
    </row>
    <row r="1637" spans="1:7" x14ac:dyDescent="0.3">
      <c r="A1637" s="1" t="s">
        <v>31</v>
      </c>
      <c r="B1637">
        <v>2021</v>
      </c>
      <c r="C1637" s="1" t="s">
        <v>64</v>
      </c>
      <c r="D1637" s="1" t="s">
        <v>71</v>
      </c>
      <c r="E1637">
        <v>0</v>
      </c>
      <c r="F1637">
        <v>0</v>
      </c>
      <c r="G1637">
        <v>0</v>
      </c>
    </row>
    <row r="1638" spans="1:7" x14ac:dyDescent="0.3">
      <c r="A1638" s="1" t="s">
        <v>31</v>
      </c>
      <c r="B1638">
        <v>2021</v>
      </c>
      <c r="C1638" s="1" t="s">
        <v>64</v>
      </c>
      <c r="D1638" s="1" t="s">
        <v>72</v>
      </c>
      <c r="E1638">
        <v>439344.31</v>
      </c>
      <c r="F1638">
        <v>12543831</v>
      </c>
      <c r="G1638">
        <v>0</v>
      </c>
    </row>
    <row r="1639" spans="1:7" x14ac:dyDescent="0.3">
      <c r="A1639" s="1" t="s">
        <v>31</v>
      </c>
      <c r="B1639">
        <v>2021</v>
      </c>
      <c r="C1639" s="1" t="s">
        <v>64</v>
      </c>
      <c r="D1639" s="1" t="s">
        <v>74</v>
      </c>
      <c r="E1639">
        <v>0</v>
      </c>
      <c r="F1639">
        <v>0</v>
      </c>
      <c r="G1639">
        <v>0</v>
      </c>
    </row>
    <row r="1640" spans="1:7" x14ac:dyDescent="0.3">
      <c r="A1640" s="1" t="s">
        <v>32</v>
      </c>
      <c r="B1640">
        <v>2015</v>
      </c>
      <c r="C1640" s="1" t="s">
        <v>63</v>
      </c>
      <c r="D1640" s="1" t="s">
        <v>65</v>
      </c>
      <c r="E1640">
        <v>0</v>
      </c>
      <c r="F1640">
        <v>0</v>
      </c>
      <c r="G1640">
        <v>0</v>
      </c>
    </row>
    <row r="1641" spans="1:7" x14ac:dyDescent="0.3">
      <c r="A1641" s="1" t="s">
        <v>32</v>
      </c>
      <c r="B1641">
        <v>2015</v>
      </c>
      <c r="C1641" s="1" t="s">
        <v>63</v>
      </c>
      <c r="D1641" s="1" t="s">
        <v>66</v>
      </c>
      <c r="E1641">
        <v>2292</v>
      </c>
      <c r="F1641">
        <v>102064</v>
      </c>
      <c r="G1641">
        <v>298</v>
      </c>
    </row>
    <row r="1642" spans="1:7" x14ac:dyDescent="0.3">
      <c r="A1642" s="1" t="s">
        <v>32</v>
      </c>
      <c r="B1642">
        <v>2015</v>
      </c>
      <c r="C1642" s="1" t="s">
        <v>63</v>
      </c>
      <c r="D1642" s="1" t="s">
        <v>67</v>
      </c>
      <c r="E1642">
        <v>24680</v>
      </c>
      <c r="F1642">
        <v>1040149</v>
      </c>
      <c r="G1642">
        <v>2865</v>
      </c>
    </row>
    <row r="1643" spans="1:7" x14ac:dyDescent="0.3">
      <c r="A1643" s="1" t="s">
        <v>32</v>
      </c>
      <c r="B1643">
        <v>2015</v>
      </c>
      <c r="C1643" s="1" t="s">
        <v>63</v>
      </c>
      <c r="D1643" s="1" t="s">
        <v>68</v>
      </c>
      <c r="E1643">
        <v>1461</v>
      </c>
      <c r="F1643">
        <v>281352</v>
      </c>
      <c r="G1643">
        <v>0</v>
      </c>
    </row>
    <row r="1644" spans="1:7" x14ac:dyDescent="0.3">
      <c r="A1644" s="1" t="s">
        <v>32</v>
      </c>
      <c r="B1644">
        <v>2015</v>
      </c>
      <c r="C1644" s="1" t="s">
        <v>64</v>
      </c>
      <c r="D1644" s="1" t="s">
        <v>69</v>
      </c>
      <c r="E1644">
        <v>227094</v>
      </c>
      <c r="F1644">
        <v>19208911</v>
      </c>
      <c r="G1644">
        <v>0</v>
      </c>
    </row>
    <row r="1645" spans="1:7" x14ac:dyDescent="0.3">
      <c r="A1645" s="1" t="s">
        <v>32</v>
      </c>
      <c r="B1645">
        <v>2015</v>
      </c>
      <c r="C1645" s="1" t="s">
        <v>64</v>
      </c>
      <c r="D1645" s="1" t="s">
        <v>70</v>
      </c>
      <c r="E1645">
        <v>379507</v>
      </c>
      <c r="F1645">
        <v>70137954</v>
      </c>
      <c r="G1645">
        <v>186095</v>
      </c>
    </row>
    <row r="1646" spans="1:7" x14ac:dyDescent="0.3">
      <c r="A1646" s="1" t="s">
        <v>32</v>
      </c>
      <c r="B1646">
        <v>2015</v>
      </c>
      <c r="C1646" s="1" t="s">
        <v>64</v>
      </c>
      <c r="D1646" s="1" t="s">
        <v>71</v>
      </c>
      <c r="E1646">
        <v>0</v>
      </c>
      <c r="F1646">
        <v>0</v>
      </c>
      <c r="G1646">
        <v>0</v>
      </c>
    </row>
    <row r="1647" spans="1:7" x14ac:dyDescent="0.3">
      <c r="A1647" s="1" t="s">
        <v>32</v>
      </c>
      <c r="B1647">
        <v>2015</v>
      </c>
      <c r="C1647" s="1" t="s">
        <v>64</v>
      </c>
      <c r="D1647" s="1" t="s">
        <v>72</v>
      </c>
      <c r="E1647">
        <v>919327</v>
      </c>
      <c r="F1647">
        <v>49584777</v>
      </c>
      <c r="G1647">
        <v>0</v>
      </c>
    </row>
    <row r="1648" spans="1:7" x14ac:dyDescent="0.3">
      <c r="A1648" s="1" t="s">
        <v>32</v>
      </c>
      <c r="B1648">
        <v>2015</v>
      </c>
      <c r="C1648" s="1" t="s">
        <v>64</v>
      </c>
      <c r="D1648" s="1" t="s">
        <v>74</v>
      </c>
      <c r="E1648">
        <v>0</v>
      </c>
      <c r="F1648">
        <v>0</v>
      </c>
      <c r="G1648">
        <v>0</v>
      </c>
    </row>
    <row r="1649" spans="1:7" x14ac:dyDescent="0.3">
      <c r="A1649" s="1" t="s">
        <v>32</v>
      </c>
      <c r="B1649">
        <v>2016</v>
      </c>
      <c r="C1649" s="1" t="s">
        <v>63</v>
      </c>
      <c r="D1649" s="1" t="s">
        <v>65</v>
      </c>
      <c r="E1649">
        <v>0</v>
      </c>
      <c r="F1649">
        <v>0</v>
      </c>
      <c r="G1649">
        <v>0</v>
      </c>
    </row>
    <row r="1650" spans="1:7" x14ac:dyDescent="0.3">
      <c r="A1650" s="1" t="s">
        <v>32</v>
      </c>
      <c r="B1650">
        <v>2016</v>
      </c>
      <c r="C1650" s="1" t="s">
        <v>63</v>
      </c>
      <c r="D1650" s="1" t="s">
        <v>66</v>
      </c>
      <c r="E1650">
        <v>2181.71</v>
      </c>
      <c r="F1650">
        <v>88567.52</v>
      </c>
      <c r="G1650">
        <v>259</v>
      </c>
    </row>
    <row r="1651" spans="1:7" x14ac:dyDescent="0.3">
      <c r="A1651" s="1" t="s">
        <v>32</v>
      </c>
      <c r="B1651">
        <v>2016</v>
      </c>
      <c r="C1651" s="1" t="s">
        <v>63</v>
      </c>
      <c r="D1651" s="1" t="s">
        <v>67</v>
      </c>
      <c r="E1651">
        <v>18283.259999999998</v>
      </c>
      <c r="F1651">
        <v>643509</v>
      </c>
      <c r="G1651">
        <v>1732</v>
      </c>
    </row>
    <row r="1652" spans="1:7" x14ac:dyDescent="0.3">
      <c r="A1652" s="1" t="s">
        <v>32</v>
      </c>
      <c r="B1652">
        <v>2016</v>
      </c>
      <c r="C1652" s="1" t="s">
        <v>63</v>
      </c>
      <c r="D1652" s="1" t="s">
        <v>68</v>
      </c>
      <c r="E1652">
        <v>1750.32</v>
      </c>
      <c r="F1652">
        <v>293553</v>
      </c>
      <c r="G1652">
        <v>0</v>
      </c>
    </row>
    <row r="1653" spans="1:7" x14ac:dyDescent="0.3">
      <c r="A1653" s="1" t="s">
        <v>32</v>
      </c>
      <c r="B1653">
        <v>2016</v>
      </c>
      <c r="C1653" s="1" t="s">
        <v>64</v>
      </c>
      <c r="D1653" s="1" t="s">
        <v>69</v>
      </c>
      <c r="E1653">
        <v>228261.34</v>
      </c>
      <c r="F1653">
        <v>18569273.170000002</v>
      </c>
      <c r="G1653">
        <v>0</v>
      </c>
    </row>
    <row r="1654" spans="1:7" x14ac:dyDescent="0.3">
      <c r="A1654" s="1" t="s">
        <v>32</v>
      </c>
      <c r="B1654">
        <v>2016</v>
      </c>
      <c r="C1654" s="1" t="s">
        <v>64</v>
      </c>
      <c r="D1654" s="1" t="s">
        <v>70</v>
      </c>
      <c r="E1654">
        <v>398853.3</v>
      </c>
      <c r="F1654">
        <v>73896610</v>
      </c>
      <c r="G1654">
        <v>187900</v>
      </c>
    </row>
    <row r="1655" spans="1:7" x14ac:dyDescent="0.3">
      <c r="A1655" s="1" t="s">
        <v>32</v>
      </c>
      <c r="B1655">
        <v>2016</v>
      </c>
      <c r="C1655" s="1" t="s">
        <v>64</v>
      </c>
      <c r="D1655" s="1" t="s">
        <v>71</v>
      </c>
      <c r="E1655">
        <v>0</v>
      </c>
      <c r="F1655">
        <v>0</v>
      </c>
      <c r="G1655">
        <v>0</v>
      </c>
    </row>
    <row r="1656" spans="1:7" x14ac:dyDescent="0.3">
      <c r="A1656" s="1" t="s">
        <v>32</v>
      </c>
      <c r="B1656">
        <v>2016</v>
      </c>
      <c r="C1656" s="1" t="s">
        <v>64</v>
      </c>
      <c r="D1656" s="1" t="s">
        <v>72</v>
      </c>
      <c r="E1656">
        <v>934066.48</v>
      </c>
      <c r="F1656">
        <v>48033529.229999997</v>
      </c>
      <c r="G1656">
        <v>0</v>
      </c>
    </row>
    <row r="1657" spans="1:7" x14ac:dyDescent="0.3">
      <c r="A1657" s="1" t="s">
        <v>32</v>
      </c>
      <c r="B1657">
        <v>2016</v>
      </c>
      <c r="C1657" s="1" t="s">
        <v>64</v>
      </c>
      <c r="D1657" s="1" t="s">
        <v>74</v>
      </c>
      <c r="E1657">
        <v>0</v>
      </c>
      <c r="F1657">
        <v>0</v>
      </c>
      <c r="G1657">
        <v>0</v>
      </c>
    </row>
    <row r="1658" spans="1:7" x14ac:dyDescent="0.3">
      <c r="A1658" s="1" t="s">
        <v>32</v>
      </c>
      <c r="B1658">
        <v>2017</v>
      </c>
      <c r="C1658" s="1" t="s">
        <v>63</v>
      </c>
      <c r="D1658" s="1" t="s">
        <v>65</v>
      </c>
      <c r="E1658">
        <v>0</v>
      </c>
      <c r="F1658">
        <v>0</v>
      </c>
      <c r="G1658">
        <v>0</v>
      </c>
    </row>
    <row r="1659" spans="1:7" x14ac:dyDescent="0.3">
      <c r="A1659" s="1" t="s">
        <v>32</v>
      </c>
      <c r="B1659">
        <v>2017</v>
      </c>
      <c r="C1659" s="1" t="s">
        <v>63</v>
      </c>
      <c r="D1659" s="1" t="s">
        <v>66</v>
      </c>
      <c r="E1659">
        <v>1636.35</v>
      </c>
      <c r="F1659">
        <v>68050.48</v>
      </c>
      <c r="G1659">
        <v>199</v>
      </c>
    </row>
    <row r="1660" spans="1:7" x14ac:dyDescent="0.3">
      <c r="A1660" s="1" t="s">
        <v>32</v>
      </c>
      <c r="B1660">
        <v>2017</v>
      </c>
      <c r="C1660" s="1" t="s">
        <v>63</v>
      </c>
      <c r="D1660" s="1" t="s">
        <v>67</v>
      </c>
      <c r="E1660">
        <v>16170.99</v>
      </c>
      <c r="F1660">
        <v>497608</v>
      </c>
      <c r="G1660">
        <v>1381</v>
      </c>
    </row>
    <row r="1661" spans="1:7" x14ac:dyDescent="0.3">
      <c r="A1661" s="1" t="s">
        <v>32</v>
      </c>
      <c r="B1661">
        <v>2017</v>
      </c>
      <c r="C1661" s="1" t="s">
        <v>63</v>
      </c>
      <c r="D1661" s="1" t="s">
        <v>68</v>
      </c>
      <c r="E1661">
        <v>1921.92</v>
      </c>
      <c r="F1661">
        <v>302268</v>
      </c>
      <c r="G1661">
        <v>0</v>
      </c>
    </row>
    <row r="1662" spans="1:7" x14ac:dyDescent="0.3">
      <c r="A1662" s="1" t="s">
        <v>32</v>
      </c>
      <c r="B1662">
        <v>2017</v>
      </c>
      <c r="C1662" s="1" t="s">
        <v>64</v>
      </c>
      <c r="D1662" s="1" t="s">
        <v>69</v>
      </c>
      <c r="E1662">
        <v>224215.05</v>
      </c>
      <c r="F1662">
        <v>17794586</v>
      </c>
      <c r="G1662">
        <v>0</v>
      </c>
    </row>
    <row r="1663" spans="1:7" x14ac:dyDescent="0.3">
      <c r="A1663" s="1" t="s">
        <v>32</v>
      </c>
      <c r="B1663">
        <v>2017</v>
      </c>
      <c r="C1663" s="1" t="s">
        <v>64</v>
      </c>
      <c r="D1663" s="1" t="s">
        <v>70</v>
      </c>
      <c r="E1663">
        <v>395542.2</v>
      </c>
      <c r="F1663">
        <v>73422068</v>
      </c>
      <c r="G1663">
        <v>187212.39</v>
      </c>
    </row>
    <row r="1664" spans="1:7" x14ac:dyDescent="0.3">
      <c r="A1664" s="1" t="s">
        <v>32</v>
      </c>
      <c r="B1664">
        <v>2017</v>
      </c>
      <c r="C1664" s="1" t="s">
        <v>64</v>
      </c>
      <c r="D1664" s="1" t="s">
        <v>71</v>
      </c>
      <c r="E1664">
        <v>0</v>
      </c>
      <c r="F1664">
        <v>0</v>
      </c>
      <c r="G1664">
        <v>0</v>
      </c>
    </row>
    <row r="1665" spans="1:7" x14ac:dyDescent="0.3">
      <c r="A1665" s="1" t="s">
        <v>32</v>
      </c>
      <c r="B1665">
        <v>2017</v>
      </c>
      <c r="C1665" s="1" t="s">
        <v>64</v>
      </c>
      <c r="D1665" s="1" t="s">
        <v>72</v>
      </c>
      <c r="E1665">
        <v>942833.93</v>
      </c>
      <c r="F1665">
        <v>46872504.229999997</v>
      </c>
      <c r="G1665">
        <v>0</v>
      </c>
    </row>
    <row r="1666" spans="1:7" x14ac:dyDescent="0.3">
      <c r="A1666" s="1" t="s">
        <v>32</v>
      </c>
      <c r="B1666">
        <v>2017</v>
      </c>
      <c r="C1666" s="1" t="s">
        <v>64</v>
      </c>
      <c r="D1666" s="1" t="s">
        <v>74</v>
      </c>
      <c r="E1666">
        <v>0</v>
      </c>
      <c r="F1666">
        <v>0</v>
      </c>
      <c r="G1666">
        <v>0</v>
      </c>
    </row>
    <row r="1667" spans="1:7" x14ac:dyDescent="0.3">
      <c r="A1667" s="1" t="s">
        <v>32</v>
      </c>
      <c r="B1667">
        <v>2018</v>
      </c>
      <c r="C1667" s="1" t="s">
        <v>63</v>
      </c>
      <c r="D1667" s="1" t="s">
        <v>65</v>
      </c>
      <c r="E1667">
        <v>0</v>
      </c>
      <c r="F1667">
        <v>0</v>
      </c>
      <c r="G1667">
        <v>0</v>
      </c>
    </row>
    <row r="1668" spans="1:7" x14ac:dyDescent="0.3">
      <c r="A1668" s="1" t="s">
        <v>32</v>
      </c>
      <c r="B1668">
        <v>2018</v>
      </c>
      <c r="C1668" s="1" t="s">
        <v>63</v>
      </c>
      <c r="D1668" s="1" t="s">
        <v>66</v>
      </c>
      <c r="E1668">
        <v>1526.7</v>
      </c>
      <c r="F1668">
        <v>66381.48</v>
      </c>
      <c r="G1668">
        <v>194</v>
      </c>
    </row>
    <row r="1669" spans="1:7" x14ac:dyDescent="0.3">
      <c r="A1669" s="1" t="s">
        <v>32</v>
      </c>
      <c r="B1669">
        <v>2018</v>
      </c>
      <c r="C1669" s="1" t="s">
        <v>63</v>
      </c>
      <c r="D1669" s="1" t="s">
        <v>67</v>
      </c>
      <c r="E1669">
        <v>16689.78</v>
      </c>
      <c r="F1669">
        <v>497725</v>
      </c>
      <c r="G1669">
        <v>1381</v>
      </c>
    </row>
    <row r="1670" spans="1:7" x14ac:dyDescent="0.3">
      <c r="A1670" s="1" t="s">
        <v>32</v>
      </c>
      <c r="B1670">
        <v>2018</v>
      </c>
      <c r="C1670" s="1" t="s">
        <v>63</v>
      </c>
      <c r="D1670" s="1" t="s">
        <v>68</v>
      </c>
      <c r="E1670">
        <v>1696.64</v>
      </c>
      <c r="F1670">
        <v>308696</v>
      </c>
      <c r="G1670">
        <v>0</v>
      </c>
    </row>
    <row r="1671" spans="1:7" x14ac:dyDescent="0.3">
      <c r="A1671" s="1" t="s">
        <v>32</v>
      </c>
      <c r="B1671">
        <v>2018</v>
      </c>
      <c r="C1671" s="1" t="s">
        <v>64</v>
      </c>
      <c r="D1671" s="1" t="s">
        <v>69</v>
      </c>
      <c r="E1671">
        <v>221288.29</v>
      </c>
      <c r="F1671">
        <v>18737391.350000001</v>
      </c>
      <c r="G1671">
        <v>0</v>
      </c>
    </row>
    <row r="1672" spans="1:7" x14ac:dyDescent="0.3">
      <c r="A1672" s="1" t="s">
        <v>32</v>
      </c>
      <c r="B1672">
        <v>2018</v>
      </c>
      <c r="C1672" s="1" t="s">
        <v>64</v>
      </c>
      <c r="D1672" s="1" t="s">
        <v>70</v>
      </c>
      <c r="E1672">
        <v>292515.67</v>
      </c>
      <c r="F1672">
        <v>74695983</v>
      </c>
      <c r="G1672">
        <v>191488.16</v>
      </c>
    </row>
    <row r="1673" spans="1:7" x14ac:dyDescent="0.3">
      <c r="A1673" s="1" t="s">
        <v>32</v>
      </c>
      <c r="B1673">
        <v>2018</v>
      </c>
      <c r="C1673" s="1" t="s">
        <v>64</v>
      </c>
      <c r="D1673" s="1" t="s">
        <v>71</v>
      </c>
      <c r="E1673">
        <v>0</v>
      </c>
      <c r="F1673">
        <v>0</v>
      </c>
      <c r="G1673">
        <v>0</v>
      </c>
    </row>
    <row r="1674" spans="1:7" x14ac:dyDescent="0.3">
      <c r="A1674" s="1" t="s">
        <v>32</v>
      </c>
      <c r="B1674">
        <v>2018</v>
      </c>
      <c r="C1674" s="1" t="s">
        <v>64</v>
      </c>
      <c r="D1674" s="1" t="s">
        <v>72</v>
      </c>
      <c r="E1674">
        <v>931790.15</v>
      </c>
      <c r="F1674">
        <v>49832958.729999997</v>
      </c>
      <c r="G1674">
        <v>0</v>
      </c>
    </row>
    <row r="1675" spans="1:7" x14ac:dyDescent="0.3">
      <c r="A1675" s="1" t="s">
        <v>32</v>
      </c>
      <c r="B1675">
        <v>2018</v>
      </c>
      <c r="C1675" s="1" t="s">
        <v>64</v>
      </c>
      <c r="D1675" s="1" t="s">
        <v>74</v>
      </c>
      <c r="E1675">
        <v>0</v>
      </c>
      <c r="F1675">
        <v>0</v>
      </c>
      <c r="G1675">
        <v>0</v>
      </c>
    </row>
    <row r="1676" spans="1:7" x14ac:dyDescent="0.3">
      <c r="A1676" s="1" t="s">
        <v>32</v>
      </c>
      <c r="B1676">
        <v>2019</v>
      </c>
      <c r="C1676" s="1" t="s">
        <v>63</v>
      </c>
      <c r="D1676" s="1" t="s">
        <v>65</v>
      </c>
      <c r="E1676">
        <v>0</v>
      </c>
      <c r="F1676">
        <v>0</v>
      </c>
      <c r="G1676">
        <v>0</v>
      </c>
    </row>
    <row r="1677" spans="1:7" x14ac:dyDescent="0.3">
      <c r="A1677" s="1" t="s">
        <v>32</v>
      </c>
      <c r="B1677">
        <v>2019</v>
      </c>
      <c r="C1677" s="1" t="s">
        <v>63</v>
      </c>
      <c r="D1677" s="1" t="s">
        <v>66</v>
      </c>
      <c r="E1677">
        <v>1414.38</v>
      </c>
      <c r="F1677">
        <v>54153</v>
      </c>
      <c r="G1677">
        <v>158</v>
      </c>
    </row>
    <row r="1678" spans="1:7" x14ac:dyDescent="0.3">
      <c r="A1678" s="1" t="s">
        <v>32</v>
      </c>
      <c r="B1678">
        <v>2019</v>
      </c>
      <c r="C1678" s="1" t="s">
        <v>63</v>
      </c>
      <c r="D1678" s="1" t="s">
        <v>67</v>
      </c>
      <c r="E1678">
        <v>17017.63</v>
      </c>
      <c r="F1678">
        <v>498209</v>
      </c>
      <c r="G1678">
        <v>1383</v>
      </c>
    </row>
    <row r="1679" spans="1:7" x14ac:dyDescent="0.3">
      <c r="A1679" s="1" t="s">
        <v>32</v>
      </c>
      <c r="B1679">
        <v>2019</v>
      </c>
      <c r="C1679" s="1" t="s">
        <v>63</v>
      </c>
      <c r="D1679" s="1" t="s">
        <v>68</v>
      </c>
      <c r="E1679">
        <v>1612.7</v>
      </c>
      <c r="F1679">
        <v>513610</v>
      </c>
      <c r="G1679">
        <v>0</v>
      </c>
    </row>
    <row r="1680" spans="1:7" x14ac:dyDescent="0.3">
      <c r="A1680" s="1" t="s">
        <v>32</v>
      </c>
      <c r="B1680">
        <v>2019</v>
      </c>
      <c r="C1680" s="1" t="s">
        <v>64</v>
      </c>
      <c r="D1680" s="1" t="s">
        <v>69</v>
      </c>
      <c r="E1680">
        <v>218288.68</v>
      </c>
      <c r="F1680">
        <v>17967957</v>
      </c>
      <c r="G1680">
        <v>0</v>
      </c>
    </row>
    <row r="1681" spans="1:7" x14ac:dyDescent="0.3">
      <c r="A1681" s="1" t="s">
        <v>32</v>
      </c>
      <c r="B1681">
        <v>2019</v>
      </c>
      <c r="C1681" s="1" t="s">
        <v>64</v>
      </c>
      <c r="D1681" s="1" t="s">
        <v>70</v>
      </c>
      <c r="E1681">
        <v>303847.67</v>
      </c>
      <c r="F1681">
        <v>72109765</v>
      </c>
      <c r="G1681">
        <v>182505</v>
      </c>
    </row>
    <row r="1682" spans="1:7" x14ac:dyDescent="0.3">
      <c r="A1682" s="1" t="s">
        <v>32</v>
      </c>
      <c r="B1682">
        <v>2019</v>
      </c>
      <c r="C1682" s="1" t="s">
        <v>64</v>
      </c>
      <c r="D1682" s="1" t="s">
        <v>71</v>
      </c>
      <c r="E1682">
        <v>0</v>
      </c>
      <c r="F1682">
        <v>0</v>
      </c>
      <c r="G1682">
        <v>0</v>
      </c>
    </row>
    <row r="1683" spans="1:7" x14ac:dyDescent="0.3">
      <c r="A1683" s="1" t="s">
        <v>32</v>
      </c>
      <c r="B1683">
        <v>2019</v>
      </c>
      <c r="C1683" s="1" t="s">
        <v>64</v>
      </c>
      <c r="D1683" s="1" t="s">
        <v>72</v>
      </c>
      <c r="E1683">
        <v>955970.94</v>
      </c>
      <c r="F1683">
        <v>50127667</v>
      </c>
      <c r="G1683">
        <v>0</v>
      </c>
    </row>
    <row r="1684" spans="1:7" x14ac:dyDescent="0.3">
      <c r="A1684" s="1" t="s">
        <v>32</v>
      </c>
      <c r="B1684">
        <v>2019</v>
      </c>
      <c r="C1684" s="1" t="s">
        <v>64</v>
      </c>
      <c r="D1684" s="1" t="s">
        <v>74</v>
      </c>
      <c r="E1684">
        <v>0</v>
      </c>
      <c r="F1684">
        <v>0</v>
      </c>
      <c r="G1684">
        <v>0</v>
      </c>
    </row>
    <row r="1685" spans="1:7" x14ac:dyDescent="0.3">
      <c r="A1685" s="1" t="s">
        <v>32</v>
      </c>
      <c r="B1685">
        <v>2020</v>
      </c>
      <c r="C1685" s="1" t="s">
        <v>63</v>
      </c>
      <c r="D1685" s="1" t="s">
        <v>65</v>
      </c>
      <c r="E1685">
        <v>0</v>
      </c>
      <c r="F1685">
        <v>0</v>
      </c>
      <c r="G1685">
        <v>0</v>
      </c>
    </row>
    <row r="1686" spans="1:7" x14ac:dyDescent="0.3">
      <c r="A1686" s="1" t="s">
        <v>32</v>
      </c>
      <c r="B1686">
        <v>2020</v>
      </c>
      <c r="C1686" s="1" t="s">
        <v>63</v>
      </c>
      <c r="D1686" s="1" t="s">
        <v>66</v>
      </c>
      <c r="E1686">
        <v>1520.51</v>
      </c>
      <c r="F1686">
        <v>46592.480000000003</v>
      </c>
      <c r="G1686">
        <v>136</v>
      </c>
    </row>
    <row r="1687" spans="1:7" x14ac:dyDescent="0.3">
      <c r="A1687" s="1" t="s">
        <v>32</v>
      </c>
      <c r="B1687">
        <v>2020</v>
      </c>
      <c r="C1687" s="1" t="s">
        <v>63</v>
      </c>
      <c r="D1687" s="1" t="s">
        <v>67</v>
      </c>
      <c r="E1687">
        <v>18153.419999999998</v>
      </c>
      <c r="F1687">
        <v>503195</v>
      </c>
      <c r="G1687">
        <v>1391</v>
      </c>
    </row>
    <row r="1688" spans="1:7" x14ac:dyDescent="0.3">
      <c r="A1688" s="1" t="s">
        <v>32</v>
      </c>
      <c r="B1688">
        <v>2020</v>
      </c>
      <c r="C1688" s="1" t="s">
        <v>63</v>
      </c>
      <c r="D1688" s="1" t="s">
        <v>68</v>
      </c>
      <c r="E1688">
        <v>2920.8</v>
      </c>
      <c r="F1688">
        <v>332004</v>
      </c>
      <c r="G1688">
        <v>0</v>
      </c>
    </row>
    <row r="1689" spans="1:7" x14ac:dyDescent="0.3">
      <c r="A1689" s="1" t="s">
        <v>32</v>
      </c>
      <c r="B1689">
        <v>2020</v>
      </c>
      <c r="C1689" s="1" t="s">
        <v>64</v>
      </c>
      <c r="D1689" s="1" t="s">
        <v>69</v>
      </c>
      <c r="E1689">
        <v>239328.93</v>
      </c>
      <c r="F1689">
        <v>16501836.550000001</v>
      </c>
      <c r="G1689">
        <v>0</v>
      </c>
    </row>
    <row r="1690" spans="1:7" x14ac:dyDescent="0.3">
      <c r="A1690" s="1" t="s">
        <v>32</v>
      </c>
      <c r="B1690">
        <v>2020</v>
      </c>
      <c r="C1690" s="1" t="s">
        <v>64</v>
      </c>
      <c r="D1690" s="1" t="s">
        <v>70</v>
      </c>
      <c r="E1690">
        <v>394561.22</v>
      </c>
      <c r="F1690">
        <v>69557731</v>
      </c>
      <c r="G1690">
        <v>176703.03</v>
      </c>
    </row>
    <row r="1691" spans="1:7" x14ac:dyDescent="0.3">
      <c r="A1691" s="1" t="s">
        <v>32</v>
      </c>
      <c r="B1691">
        <v>2020</v>
      </c>
      <c r="C1691" s="1" t="s">
        <v>64</v>
      </c>
      <c r="D1691" s="1" t="s">
        <v>71</v>
      </c>
      <c r="E1691">
        <v>0</v>
      </c>
      <c r="F1691">
        <v>0</v>
      </c>
      <c r="G1691">
        <v>0</v>
      </c>
    </row>
    <row r="1692" spans="1:7" x14ac:dyDescent="0.3">
      <c r="A1692" s="1" t="s">
        <v>32</v>
      </c>
      <c r="B1692">
        <v>2020</v>
      </c>
      <c r="C1692" s="1" t="s">
        <v>64</v>
      </c>
      <c r="D1692" s="1" t="s">
        <v>72</v>
      </c>
      <c r="E1692">
        <v>1073368.1499999999</v>
      </c>
      <c r="F1692">
        <v>50133388.159999996</v>
      </c>
      <c r="G1692">
        <v>0</v>
      </c>
    </row>
    <row r="1693" spans="1:7" x14ac:dyDescent="0.3">
      <c r="A1693" s="1" t="s">
        <v>32</v>
      </c>
      <c r="B1693">
        <v>2020</v>
      </c>
      <c r="C1693" s="1" t="s">
        <v>64</v>
      </c>
      <c r="D1693" s="1" t="s">
        <v>74</v>
      </c>
      <c r="E1693">
        <v>0</v>
      </c>
      <c r="F1693">
        <v>0</v>
      </c>
      <c r="G1693">
        <v>0</v>
      </c>
    </row>
    <row r="1694" spans="1:7" x14ac:dyDescent="0.3">
      <c r="A1694" s="1" t="s">
        <v>32</v>
      </c>
      <c r="B1694">
        <v>2021</v>
      </c>
      <c r="C1694" s="1" t="s">
        <v>63</v>
      </c>
      <c r="D1694" s="1" t="s">
        <v>65</v>
      </c>
      <c r="E1694">
        <v>0</v>
      </c>
      <c r="F1694">
        <v>0</v>
      </c>
      <c r="G1694">
        <v>0</v>
      </c>
    </row>
    <row r="1695" spans="1:7" x14ac:dyDescent="0.3">
      <c r="A1695" s="1" t="s">
        <v>32</v>
      </c>
      <c r="B1695">
        <v>2021</v>
      </c>
      <c r="C1695" s="1" t="s">
        <v>63</v>
      </c>
      <c r="D1695" s="1" t="s">
        <v>66</v>
      </c>
      <c r="E1695">
        <v>1463.54</v>
      </c>
      <c r="F1695">
        <v>44262</v>
      </c>
      <c r="G1695">
        <v>129</v>
      </c>
    </row>
    <row r="1696" spans="1:7" x14ac:dyDescent="0.3">
      <c r="A1696" s="1" t="s">
        <v>32</v>
      </c>
      <c r="B1696">
        <v>2021</v>
      </c>
      <c r="C1696" s="1" t="s">
        <v>63</v>
      </c>
      <c r="D1696" s="1" t="s">
        <v>67</v>
      </c>
      <c r="E1696">
        <v>18550.080000000002</v>
      </c>
      <c r="F1696">
        <v>510011</v>
      </c>
      <c r="G1696">
        <v>1415</v>
      </c>
    </row>
    <row r="1697" spans="1:7" x14ac:dyDescent="0.3">
      <c r="A1697" s="1" t="s">
        <v>32</v>
      </c>
      <c r="B1697">
        <v>2021</v>
      </c>
      <c r="C1697" s="1" t="s">
        <v>63</v>
      </c>
      <c r="D1697" s="1" t="s">
        <v>68</v>
      </c>
      <c r="E1697">
        <v>2875.28</v>
      </c>
      <c r="F1697">
        <v>331698</v>
      </c>
      <c r="G1697">
        <v>0</v>
      </c>
    </row>
    <row r="1698" spans="1:7" x14ac:dyDescent="0.3">
      <c r="A1698" s="1" t="s">
        <v>32</v>
      </c>
      <c r="B1698">
        <v>2021</v>
      </c>
      <c r="C1698" s="1" t="s">
        <v>64</v>
      </c>
      <c r="D1698" s="1" t="s">
        <v>69</v>
      </c>
      <c r="E1698">
        <v>237379.46</v>
      </c>
      <c r="F1698">
        <v>16178997</v>
      </c>
      <c r="G1698">
        <v>0</v>
      </c>
    </row>
    <row r="1699" spans="1:7" x14ac:dyDescent="0.3">
      <c r="A1699" s="1" t="s">
        <v>32</v>
      </c>
      <c r="B1699">
        <v>2021</v>
      </c>
      <c r="C1699" s="1" t="s">
        <v>64</v>
      </c>
      <c r="D1699" s="1" t="s">
        <v>70</v>
      </c>
      <c r="E1699">
        <v>391534.65</v>
      </c>
      <c r="F1699">
        <v>71727053.560000002</v>
      </c>
      <c r="G1699">
        <v>176764.4</v>
      </c>
    </row>
    <row r="1700" spans="1:7" x14ac:dyDescent="0.3">
      <c r="A1700" s="1" t="s">
        <v>32</v>
      </c>
      <c r="B1700">
        <v>2021</v>
      </c>
      <c r="C1700" s="1" t="s">
        <v>64</v>
      </c>
      <c r="D1700" s="1" t="s">
        <v>71</v>
      </c>
      <c r="E1700">
        <v>0</v>
      </c>
      <c r="F1700">
        <v>0</v>
      </c>
      <c r="G1700">
        <v>0</v>
      </c>
    </row>
    <row r="1701" spans="1:7" x14ac:dyDescent="0.3">
      <c r="A1701" s="1" t="s">
        <v>32</v>
      </c>
      <c r="B1701">
        <v>2021</v>
      </c>
      <c r="C1701" s="1" t="s">
        <v>64</v>
      </c>
      <c r="D1701" s="1" t="s">
        <v>72</v>
      </c>
      <c r="E1701">
        <v>1075165.93</v>
      </c>
      <c r="F1701">
        <v>49486096</v>
      </c>
      <c r="G1701">
        <v>0</v>
      </c>
    </row>
    <row r="1702" spans="1:7" x14ac:dyDescent="0.3">
      <c r="A1702" s="1" t="s">
        <v>32</v>
      </c>
      <c r="B1702">
        <v>2021</v>
      </c>
      <c r="C1702" s="1" t="s">
        <v>64</v>
      </c>
      <c r="D1702" s="1" t="s">
        <v>74</v>
      </c>
      <c r="E1702">
        <v>0</v>
      </c>
      <c r="F1702">
        <v>0</v>
      </c>
      <c r="G1702">
        <v>0</v>
      </c>
    </row>
    <row r="1703" spans="1:7" x14ac:dyDescent="0.3">
      <c r="A1703" s="1" t="s">
        <v>33</v>
      </c>
      <c r="B1703">
        <v>2015</v>
      </c>
      <c r="C1703" s="1" t="s">
        <v>63</v>
      </c>
      <c r="D1703" s="1" t="s">
        <v>65</v>
      </c>
      <c r="E1703">
        <v>11902923.9</v>
      </c>
      <c r="F1703">
        <v>13353628582.370001</v>
      </c>
      <c r="G1703">
        <v>28531585.160999998</v>
      </c>
    </row>
    <row r="1704" spans="1:7" x14ac:dyDescent="0.3">
      <c r="A1704" s="1" t="s">
        <v>33</v>
      </c>
      <c r="B1704">
        <v>2015</v>
      </c>
      <c r="C1704" s="1" t="s">
        <v>63</v>
      </c>
      <c r="D1704" s="1" t="s">
        <v>66</v>
      </c>
      <c r="E1704">
        <v>2536444</v>
      </c>
      <c r="F1704">
        <v>18216019.309999999</v>
      </c>
      <c r="G1704">
        <v>2850</v>
      </c>
    </row>
    <row r="1705" spans="1:7" x14ac:dyDescent="0.3">
      <c r="A1705" s="1" t="s">
        <v>33</v>
      </c>
      <c r="B1705">
        <v>2015</v>
      </c>
      <c r="C1705" s="1" t="s">
        <v>63</v>
      </c>
      <c r="D1705" s="1" t="s">
        <v>67</v>
      </c>
      <c r="E1705">
        <v>11708304.84</v>
      </c>
      <c r="F1705">
        <v>126435290.79000001</v>
      </c>
      <c r="G1705">
        <v>36571</v>
      </c>
    </row>
    <row r="1706" spans="1:7" x14ac:dyDescent="0.3">
      <c r="A1706" s="1" t="s">
        <v>33</v>
      </c>
      <c r="B1706">
        <v>2015</v>
      </c>
      <c r="C1706" s="1" t="s">
        <v>63</v>
      </c>
      <c r="D1706" s="1" t="s">
        <v>68</v>
      </c>
      <c r="E1706">
        <v>3674532.92</v>
      </c>
      <c r="F1706">
        <v>34212219.024999999</v>
      </c>
      <c r="G1706">
        <v>0</v>
      </c>
    </row>
    <row r="1707" spans="1:7" x14ac:dyDescent="0.3">
      <c r="A1707" s="1" t="s">
        <v>33</v>
      </c>
      <c r="B1707">
        <v>2015</v>
      </c>
      <c r="C1707" s="1" t="s">
        <v>64</v>
      </c>
      <c r="D1707" s="1" t="s">
        <v>69</v>
      </c>
      <c r="E1707">
        <v>177688993.62</v>
      </c>
      <c r="F1707">
        <v>3259534006.8920002</v>
      </c>
      <c r="G1707">
        <v>0</v>
      </c>
    </row>
    <row r="1708" spans="1:7" x14ac:dyDescent="0.3">
      <c r="A1708" s="1" t="s">
        <v>33</v>
      </c>
      <c r="B1708">
        <v>2015</v>
      </c>
      <c r="C1708" s="1" t="s">
        <v>64</v>
      </c>
      <c r="D1708" s="1" t="s">
        <v>70</v>
      </c>
      <c r="E1708">
        <v>153840863.78</v>
      </c>
      <c r="F1708">
        <v>4394946776.1899996</v>
      </c>
      <c r="G1708">
        <v>11030279.030001</v>
      </c>
    </row>
    <row r="1709" spans="1:7" x14ac:dyDescent="0.3">
      <c r="A1709" s="1" t="s">
        <v>33</v>
      </c>
      <c r="B1709">
        <v>2015</v>
      </c>
      <c r="C1709" s="1" t="s">
        <v>64</v>
      </c>
      <c r="D1709" s="1" t="s">
        <v>71</v>
      </c>
      <c r="E1709">
        <v>233422</v>
      </c>
      <c r="F1709">
        <v>51442244</v>
      </c>
      <c r="G1709">
        <v>113770</v>
      </c>
    </row>
    <row r="1710" spans="1:7" x14ac:dyDescent="0.3">
      <c r="A1710" s="1" t="s">
        <v>33</v>
      </c>
      <c r="B1710">
        <v>2015</v>
      </c>
      <c r="C1710" s="1" t="s">
        <v>64</v>
      </c>
      <c r="D1710" s="1" t="s">
        <v>72</v>
      </c>
      <c r="E1710">
        <v>1003563566.41</v>
      </c>
      <c r="F1710">
        <v>13729428287.167999</v>
      </c>
      <c r="G1710">
        <v>0</v>
      </c>
    </row>
    <row r="1711" spans="1:7" x14ac:dyDescent="0.3">
      <c r="A1711" s="1" t="s">
        <v>33</v>
      </c>
      <c r="B1711">
        <v>2015</v>
      </c>
      <c r="C1711" s="1" t="s">
        <v>64</v>
      </c>
      <c r="D1711" s="1" t="s">
        <v>74</v>
      </c>
      <c r="E1711">
        <v>16858549.129999999</v>
      </c>
      <c r="F1711">
        <v>1903172985.138</v>
      </c>
      <c r="G1711">
        <v>8944679.0500000007</v>
      </c>
    </row>
    <row r="1712" spans="1:7" x14ac:dyDescent="0.3">
      <c r="A1712" s="1" t="s">
        <v>33</v>
      </c>
      <c r="B1712">
        <v>2016</v>
      </c>
      <c r="C1712" s="1" t="s">
        <v>63</v>
      </c>
      <c r="D1712" s="1" t="s">
        <v>65</v>
      </c>
      <c r="E1712">
        <v>39685747.159999996</v>
      </c>
      <c r="F1712">
        <v>12934928686.4</v>
      </c>
      <c r="G1712">
        <v>41893767.972999997</v>
      </c>
    </row>
    <row r="1713" spans="1:7" x14ac:dyDescent="0.3">
      <c r="A1713" s="1" t="s">
        <v>33</v>
      </c>
      <c r="B1713">
        <v>2016</v>
      </c>
      <c r="C1713" s="1" t="s">
        <v>63</v>
      </c>
      <c r="D1713" s="1" t="s">
        <v>66</v>
      </c>
      <c r="E1713">
        <v>2563621.4300000002</v>
      </c>
      <c r="F1713">
        <v>16610392.977453001</v>
      </c>
      <c r="G1713">
        <v>3182.04</v>
      </c>
    </row>
    <row r="1714" spans="1:7" x14ac:dyDescent="0.3">
      <c r="A1714" s="1" t="s">
        <v>33</v>
      </c>
      <c r="B1714">
        <v>2016</v>
      </c>
      <c r="C1714" s="1" t="s">
        <v>63</v>
      </c>
      <c r="D1714" s="1" t="s">
        <v>67</v>
      </c>
      <c r="E1714">
        <v>10666429.65</v>
      </c>
      <c r="F1714">
        <v>109351209.77804001</v>
      </c>
      <c r="G1714">
        <v>28747</v>
      </c>
    </row>
    <row r="1715" spans="1:7" x14ac:dyDescent="0.3">
      <c r="A1715" s="1" t="s">
        <v>33</v>
      </c>
      <c r="B1715">
        <v>2016</v>
      </c>
      <c r="C1715" s="1" t="s">
        <v>63</v>
      </c>
      <c r="D1715" s="1" t="s">
        <v>68</v>
      </c>
      <c r="E1715">
        <v>3518672.73</v>
      </c>
      <c r="F1715">
        <v>32922286.8515996</v>
      </c>
      <c r="G1715">
        <v>0</v>
      </c>
    </row>
    <row r="1716" spans="1:7" x14ac:dyDescent="0.3">
      <c r="A1716" s="1" t="s">
        <v>33</v>
      </c>
      <c r="B1716">
        <v>2016</v>
      </c>
      <c r="C1716" s="1" t="s">
        <v>64</v>
      </c>
      <c r="D1716" s="1" t="s">
        <v>69</v>
      </c>
      <c r="E1716">
        <v>182207525.84999999</v>
      </c>
      <c r="F1716">
        <v>3095119858.9218001</v>
      </c>
      <c r="G1716">
        <v>0</v>
      </c>
    </row>
    <row r="1717" spans="1:7" x14ac:dyDescent="0.3">
      <c r="A1717" s="1" t="s">
        <v>33</v>
      </c>
      <c r="B1717">
        <v>2016</v>
      </c>
      <c r="C1717" s="1" t="s">
        <v>64</v>
      </c>
      <c r="D1717" s="1" t="s">
        <v>70</v>
      </c>
      <c r="E1717">
        <v>158314179.55000001</v>
      </c>
      <c r="F1717">
        <v>4112275956.5812001</v>
      </c>
      <c r="G1717">
        <v>12283756.3926</v>
      </c>
    </row>
    <row r="1718" spans="1:7" x14ac:dyDescent="0.3">
      <c r="A1718" s="1" t="s">
        <v>33</v>
      </c>
      <c r="B1718">
        <v>2016</v>
      </c>
      <c r="C1718" s="1" t="s">
        <v>64</v>
      </c>
      <c r="D1718" s="1" t="s">
        <v>71</v>
      </c>
      <c r="E1718">
        <v>242266</v>
      </c>
      <c r="F1718">
        <v>55863583</v>
      </c>
      <c r="G1718">
        <v>118253</v>
      </c>
    </row>
    <row r="1719" spans="1:7" x14ac:dyDescent="0.3">
      <c r="A1719" s="1" t="s">
        <v>33</v>
      </c>
      <c r="B1719">
        <v>2016</v>
      </c>
      <c r="C1719" s="1" t="s">
        <v>64</v>
      </c>
      <c r="D1719" s="1" t="s">
        <v>72</v>
      </c>
      <c r="E1719">
        <v>986265915.49000001</v>
      </c>
      <c r="F1719">
        <v>11903409846.0301</v>
      </c>
      <c r="G1719">
        <v>0</v>
      </c>
    </row>
    <row r="1720" spans="1:7" x14ac:dyDescent="0.3">
      <c r="A1720" s="1" t="s">
        <v>33</v>
      </c>
      <c r="B1720">
        <v>2016</v>
      </c>
      <c r="C1720" s="1" t="s">
        <v>64</v>
      </c>
      <c r="D1720" s="1" t="s">
        <v>74</v>
      </c>
      <c r="E1720">
        <v>13507704.08</v>
      </c>
      <c r="F1720">
        <v>3562782530.8109999</v>
      </c>
      <c r="G1720">
        <v>5965943.0049999999</v>
      </c>
    </row>
    <row r="1721" spans="1:7" x14ac:dyDescent="0.3">
      <c r="A1721" s="1" t="s">
        <v>33</v>
      </c>
      <c r="B1721">
        <v>2017</v>
      </c>
      <c r="C1721" s="1" t="s">
        <v>63</v>
      </c>
      <c r="D1721" s="1" t="s">
        <v>65</v>
      </c>
      <c r="E1721">
        <v>0.1</v>
      </c>
      <c r="F1721">
        <v>10368067980.75</v>
      </c>
      <c r="G1721">
        <v>20669264.48</v>
      </c>
    </row>
    <row r="1722" spans="1:7" x14ac:dyDescent="0.3">
      <c r="A1722" s="1" t="s">
        <v>33</v>
      </c>
      <c r="B1722">
        <v>2017</v>
      </c>
      <c r="C1722" s="1" t="s">
        <v>63</v>
      </c>
      <c r="D1722" s="1" t="s">
        <v>66</v>
      </c>
      <c r="E1722">
        <v>2401718.7000000002</v>
      </c>
      <c r="F1722">
        <v>15265336.77</v>
      </c>
      <c r="G1722">
        <v>3782.7</v>
      </c>
    </row>
    <row r="1723" spans="1:7" x14ac:dyDescent="0.3">
      <c r="A1723" s="1" t="s">
        <v>33</v>
      </c>
      <c r="B1723">
        <v>2017</v>
      </c>
      <c r="C1723" s="1" t="s">
        <v>63</v>
      </c>
      <c r="D1723" s="1" t="s">
        <v>67</v>
      </c>
      <c r="E1723">
        <v>10112430.550000001</v>
      </c>
      <c r="F1723">
        <v>115035755.28</v>
      </c>
      <c r="G1723">
        <v>43186.400000000001</v>
      </c>
    </row>
    <row r="1724" spans="1:7" x14ac:dyDescent="0.3">
      <c r="A1724" s="1" t="s">
        <v>33</v>
      </c>
      <c r="B1724">
        <v>2017</v>
      </c>
      <c r="C1724" s="1" t="s">
        <v>63</v>
      </c>
      <c r="D1724" s="1" t="s">
        <v>68</v>
      </c>
      <c r="E1724">
        <v>3450628.78</v>
      </c>
      <c r="F1724">
        <v>33706030.439999998</v>
      </c>
      <c r="G1724">
        <v>0</v>
      </c>
    </row>
    <row r="1725" spans="1:7" x14ac:dyDescent="0.3">
      <c r="A1725" s="1" t="s">
        <v>33</v>
      </c>
      <c r="B1725">
        <v>2017</v>
      </c>
      <c r="C1725" s="1" t="s">
        <v>64</v>
      </c>
      <c r="D1725" s="1" t="s">
        <v>69</v>
      </c>
      <c r="E1725">
        <v>181433872.58000001</v>
      </c>
      <c r="F1725">
        <v>3145526781.5799999</v>
      </c>
      <c r="G1725">
        <v>0</v>
      </c>
    </row>
    <row r="1726" spans="1:7" x14ac:dyDescent="0.3">
      <c r="A1726" s="1" t="s">
        <v>33</v>
      </c>
      <c r="B1726">
        <v>2017</v>
      </c>
      <c r="C1726" s="1" t="s">
        <v>64</v>
      </c>
      <c r="D1726" s="1" t="s">
        <v>70</v>
      </c>
      <c r="E1726">
        <v>165934208.38</v>
      </c>
      <c r="F1726">
        <v>4445142741.3699999</v>
      </c>
      <c r="G1726">
        <v>13064662.279999999</v>
      </c>
    </row>
    <row r="1727" spans="1:7" x14ac:dyDescent="0.3">
      <c r="A1727" s="1" t="s">
        <v>33</v>
      </c>
      <c r="B1727">
        <v>2017</v>
      </c>
      <c r="C1727" s="1" t="s">
        <v>64</v>
      </c>
      <c r="D1727" s="1" t="s">
        <v>71</v>
      </c>
      <c r="E1727">
        <v>235283</v>
      </c>
      <c r="F1727">
        <v>50053045</v>
      </c>
      <c r="G1727">
        <v>111222</v>
      </c>
    </row>
    <row r="1728" spans="1:7" x14ac:dyDescent="0.3">
      <c r="A1728" s="1" t="s">
        <v>33</v>
      </c>
      <c r="B1728">
        <v>2017</v>
      </c>
      <c r="C1728" s="1" t="s">
        <v>64</v>
      </c>
      <c r="D1728" s="1" t="s">
        <v>72</v>
      </c>
      <c r="E1728">
        <v>981227509</v>
      </c>
      <c r="F1728">
        <v>12211105646.780001</v>
      </c>
      <c r="G1728">
        <v>0</v>
      </c>
    </row>
    <row r="1729" spans="1:7" x14ac:dyDescent="0.3">
      <c r="A1729" s="1" t="s">
        <v>33</v>
      </c>
      <c r="B1729">
        <v>2017</v>
      </c>
      <c r="C1729" s="1" t="s">
        <v>64</v>
      </c>
      <c r="D1729" s="1" t="s">
        <v>74</v>
      </c>
      <c r="E1729">
        <v>53290476.990000002</v>
      </c>
      <c r="F1729">
        <v>4477250354.1400003</v>
      </c>
      <c r="G1729">
        <v>9195755.6999999993</v>
      </c>
    </row>
    <row r="1730" spans="1:7" x14ac:dyDescent="0.3">
      <c r="A1730" s="1" t="s">
        <v>33</v>
      </c>
      <c r="B1730">
        <v>2018</v>
      </c>
      <c r="C1730" s="1" t="s">
        <v>63</v>
      </c>
      <c r="D1730" s="1" t="s">
        <v>65</v>
      </c>
      <c r="E1730">
        <v>0.01</v>
      </c>
      <c r="F1730">
        <v>11169827369.35</v>
      </c>
      <c r="G1730">
        <v>25482611.370000001</v>
      </c>
    </row>
    <row r="1731" spans="1:7" x14ac:dyDescent="0.3">
      <c r="A1731" s="1" t="s">
        <v>33</v>
      </c>
      <c r="B1731">
        <v>2018</v>
      </c>
      <c r="C1731" s="1" t="s">
        <v>63</v>
      </c>
      <c r="D1731" s="1" t="s">
        <v>66</v>
      </c>
      <c r="E1731">
        <v>2280548.7599999998</v>
      </c>
      <c r="F1731">
        <v>14754115.044856001</v>
      </c>
      <c r="G1731">
        <v>3624.982</v>
      </c>
    </row>
    <row r="1732" spans="1:7" x14ac:dyDescent="0.3">
      <c r="A1732" s="1" t="s">
        <v>33</v>
      </c>
      <c r="B1732">
        <v>2018</v>
      </c>
      <c r="C1732" s="1" t="s">
        <v>63</v>
      </c>
      <c r="D1732" s="1" t="s">
        <v>67</v>
      </c>
      <c r="E1732">
        <v>9765024.7599999998</v>
      </c>
      <c r="F1732">
        <v>102984153.19416</v>
      </c>
      <c r="G1732">
        <v>41387.665999999997</v>
      </c>
    </row>
    <row r="1733" spans="1:7" x14ac:dyDescent="0.3">
      <c r="A1733" s="1" t="s">
        <v>33</v>
      </c>
      <c r="B1733">
        <v>2018</v>
      </c>
      <c r="C1733" s="1" t="s">
        <v>63</v>
      </c>
      <c r="D1733" s="1" t="s">
        <v>68</v>
      </c>
      <c r="E1733">
        <v>3230415.55</v>
      </c>
      <c r="F1733">
        <v>32847504.128869999</v>
      </c>
      <c r="G1733">
        <v>0</v>
      </c>
    </row>
    <row r="1734" spans="1:7" x14ac:dyDescent="0.3">
      <c r="A1734" s="1" t="s">
        <v>33</v>
      </c>
      <c r="B1734">
        <v>2018</v>
      </c>
      <c r="C1734" s="1" t="s">
        <v>64</v>
      </c>
      <c r="D1734" s="1" t="s">
        <v>69</v>
      </c>
      <c r="E1734">
        <v>186743178.06999999</v>
      </c>
      <c r="F1734">
        <v>3264245289.8412499</v>
      </c>
      <c r="G1734">
        <v>0</v>
      </c>
    </row>
    <row r="1735" spans="1:7" x14ac:dyDescent="0.3">
      <c r="A1735" s="1" t="s">
        <v>33</v>
      </c>
      <c r="B1735">
        <v>2018</v>
      </c>
      <c r="C1735" s="1" t="s">
        <v>64</v>
      </c>
      <c r="D1735" s="1" t="s">
        <v>70</v>
      </c>
      <c r="E1735">
        <v>169476502.56</v>
      </c>
      <c r="F1735">
        <v>4606061431.8151999</v>
      </c>
      <c r="G1735">
        <v>13979804.046</v>
      </c>
    </row>
    <row r="1736" spans="1:7" x14ac:dyDescent="0.3">
      <c r="A1736" s="1" t="s">
        <v>33</v>
      </c>
      <c r="B1736">
        <v>2018</v>
      </c>
      <c r="C1736" s="1" t="s">
        <v>64</v>
      </c>
      <c r="D1736" s="1" t="s">
        <v>71</v>
      </c>
      <c r="E1736">
        <v>236358</v>
      </c>
      <c r="F1736">
        <v>49035996</v>
      </c>
      <c r="G1736">
        <v>109458</v>
      </c>
    </row>
    <row r="1737" spans="1:7" x14ac:dyDescent="0.3">
      <c r="A1737" s="1" t="s">
        <v>33</v>
      </c>
      <c r="B1737">
        <v>2018</v>
      </c>
      <c r="C1737" s="1" t="s">
        <v>64</v>
      </c>
      <c r="D1737" s="1" t="s">
        <v>72</v>
      </c>
      <c r="E1737">
        <v>1011680828</v>
      </c>
      <c r="F1737">
        <v>13273733797.475599</v>
      </c>
      <c r="G1737">
        <v>0</v>
      </c>
    </row>
    <row r="1738" spans="1:7" x14ac:dyDescent="0.3">
      <c r="A1738" s="1" t="s">
        <v>33</v>
      </c>
      <c r="B1738">
        <v>2018</v>
      </c>
      <c r="C1738" s="1" t="s">
        <v>64</v>
      </c>
      <c r="D1738" s="1" t="s">
        <v>74</v>
      </c>
      <c r="E1738">
        <v>56591715.32</v>
      </c>
      <c r="F1738">
        <v>4744876701.1280003</v>
      </c>
      <c r="G1738">
        <v>9871418.8780000005</v>
      </c>
    </row>
    <row r="1739" spans="1:7" x14ac:dyDescent="0.3">
      <c r="A1739" s="1" t="s">
        <v>33</v>
      </c>
      <c r="B1739">
        <v>2019</v>
      </c>
      <c r="C1739" s="1" t="s">
        <v>63</v>
      </c>
      <c r="D1739" s="1" t="s">
        <v>65</v>
      </c>
      <c r="E1739">
        <v>39434771.619999997</v>
      </c>
      <c r="F1739">
        <v>10585391999</v>
      </c>
      <c r="G1739">
        <v>23380033.142999999</v>
      </c>
    </row>
    <row r="1740" spans="1:7" x14ac:dyDescent="0.3">
      <c r="A1740" s="1" t="s">
        <v>33</v>
      </c>
      <c r="B1740">
        <v>2019</v>
      </c>
      <c r="C1740" s="1" t="s">
        <v>63</v>
      </c>
      <c r="D1740" s="1" t="s">
        <v>66</v>
      </c>
      <c r="E1740">
        <v>2452908.64</v>
      </c>
      <c r="F1740">
        <v>13693070.5874906</v>
      </c>
      <c r="G1740">
        <v>3178.9841431999998</v>
      </c>
    </row>
    <row r="1741" spans="1:7" x14ac:dyDescent="0.3">
      <c r="A1741" s="1" t="s">
        <v>33</v>
      </c>
      <c r="B1741">
        <v>2019</v>
      </c>
      <c r="C1741" s="1" t="s">
        <v>63</v>
      </c>
      <c r="D1741" s="1" t="s">
        <v>67</v>
      </c>
      <c r="E1741">
        <v>10457856.060000001</v>
      </c>
      <c r="F1741">
        <v>94725596.931546003</v>
      </c>
      <c r="G1741">
        <v>34366.909894999997</v>
      </c>
    </row>
    <row r="1742" spans="1:7" x14ac:dyDescent="0.3">
      <c r="A1742" s="1" t="s">
        <v>33</v>
      </c>
      <c r="B1742">
        <v>2019</v>
      </c>
      <c r="C1742" s="1" t="s">
        <v>63</v>
      </c>
      <c r="D1742" s="1" t="s">
        <v>68</v>
      </c>
      <c r="E1742">
        <v>3518855.71</v>
      </c>
      <c r="F1742">
        <v>34515614.216134898</v>
      </c>
      <c r="G1742">
        <v>0</v>
      </c>
    </row>
    <row r="1743" spans="1:7" x14ac:dyDescent="0.3">
      <c r="A1743" s="1" t="s">
        <v>33</v>
      </c>
      <c r="B1743">
        <v>2019</v>
      </c>
      <c r="C1743" s="1" t="s">
        <v>64</v>
      </c>
      <c r="D1743" s="1" t="s">
        <v>69</v>
      </c>
      <c r="E1743">
        <v>208557122.28</v>
      </c>
      <c r="F1743">
        <v>3251468176.5846</v>
      </c>
      <c r="G1743">
        <v>0</v>
      </c>
    </row>
    <row r="1744" spans="1:7" x14ac:dyDescent="0.3">
      <c r="A1744" s="1" t="s">
        <v>33</v>
      </c>
      <c r="B1744">
        <v>2019</v>
      </c>
      <c r="C1744" s="1" t="s">
        <v>64</v>
      </c>
      <c r="D1744" s="1" t="s">
        <v>70</v>
      </c>
      <c r="E1744">
        <v>186500110.63999999</v>
      </c>
      <c r="F1744">
        <v>4437249773.5824003</v>
      </c>
      <c r="G1744">
        <v>14206046.489368999</v>
      </c>
    </row>
    <row r="1745" spans="1:7" x14ac:dyDescent="0.3">
      <c r="A1745" s="1" t="s">
        <v>33</v>
      </c>
      <c r="B1745">
        <v>2019</v>
      </c>
      <c r="C1745" s="1" t="s">
        <v>64</v>
      </c>
      <c r="D1745" s="1" t="s">
        <v>71</v>
      </c>
      <c r="E1745">
        <v>216695</v>
      </c>
      <c r="F1745">
        <v>41669773.469999999</v>
      </c>
      <c r="G1745">
        <v>84176.85</v>
      </c>
    </row>
    <row r="1746" spans="1:7" x14ac:dyDescent="0.3">
      <c r="A1746" s="1" t="s">
        <v>33</v>
      </c>
      <c r="B1746">
        <v>2019</v>
      </c>
      <c r="C1746" s="1" t="s">
        <v>64</v>
      </c>
      <c r="D1746" s="1" t="s">
        <v>72</v>
      </c>
      <c r="E1746">
        <v>1139800561.45</v>
      </c>
      <c r="F1746">
        <v>13221302576.606501</v>
      </c>
      <c r="G1746">
        <v>0</v>
      </c>
    </row>
    <row r="1747" spans="1:7" x14ac:dyDescent="0.3">
      <c r="A1747" s="1" t="s">
        <v>33</v>
      </c>
      <c r="B1747">
        <v>2019</v>
      </c>
      <c r="C1747" s="1" t="s">
        <v>64</v>
      </c>
      <c r="D1747" s="1" t="s">
        <v>74</v>
      </c>
      <c r="E1747">
        <v>25869710.66</v>
      </c>
      <c r="F1747">
        <v>5142703256.5319996</v>
      </c>
      <c r="G1747">
        <v>11945343.389</v>
      </c>
    </row>
    <row r="1748" spans="1:7" x14ac:dyDescent="0.3">
      <c r="A1748" s="1" t="s">
        <v>33</v>
      </c>
      <c r="B1748">
        <v>2020</v>
      </c>
      <c r="C1748" s="1" t="s">
        <v>63</v>
      </c>
      <c r="D1748" s="1" t="s">
        <v>65</v>
      </c>
      <c r="E1748">
        <v>38965476.119999997</v>
      </c>
      <c r="F1748">
        <v>10420732879.200001</v>
      </c>
      <c r="G1748">
        <v>23110228.710000001</v>
      </c>
    </row>
    <row r="1749" spans="1:7" x14ac:dyDescent="0.3">
      <c r="A1749" s="1" t="s">
        <v>33</v>
      </c>
      <c r="B1749">
        <v>2020</v>
      </c>
      <c r="C1749" s="1" t="s">
        <v>63</v>
      </c>
      <c r="D1749" s="1" t="s">
        <v>66</v>
      </c>
      <c r="E1749">
        <v>2383638.0699999998</v>
      </c>
      <c r="F1749">
        <v>12868525</v>
      </c>
      <c r="G1749">
        <v>2545</v>
      </c>
    </row>
    <row r="1750" spans="1:7" x14ac:dyDescent="0.3">
      <c r="A1750" s="1" t="s">
        <v>33</v>
      </c>
      <c r="B1750">
        <v>2020</v>
      </c>
      <c r="C1750" s="1" t="s">
        <v>63</v>
      </c>
      <c r="D1750" s="1" t="s">
        <v>67</v>
      </c>
      <c r="E1750">
        <v>9813110.0399999991</v>
      </c>
      <c r="F1750">
        <v>90366242.420000002</v>
      </c>
      <c r="G1750">
        <v>32005.78</v>
      </c>
    </row>
    <row r="1751" spans="1:7" x14ac:dyDescent="0.3">
      <c r="A1751" s="1" t="s">
        <v>33</v>
      </c>
      <c r="B1751">
        <v>2020</v>
      </c>
      <c r="C1751" s="1" t="s">
        <v>63</v>
      </c>
      <c r="D1751" s="1" t="s">
        <v>68</v>
      </c>
      <c r="E1751">
        <v>3170512.33</v>
      </c>
      <c r="F1751">
        <v>35187078.950000003</v>
      </c>
      <c r="G1751">
        <v>0</v>
      </c>
    </row>
    <row r="1752" spans="1:7" x14ac:dyDescent="0.3">
      <c r="A1752" s="1" t="s">
        <v>33</v>
      </c>
      <c r="B1752">
        <v>2020</v>
      </c>
      <c r="C1752" s="1" t="s">
        <v>64</v>
      </c>
      <c r="D1752" s="1" t="s">
        <v>69</v>
      </c>
      <c r="E1752">
        <v>202940997.30000001</v>
      </c>
      <c r="F1752">
        <v>3112455945</v>
      </c>
      <c r="G1752">
        <v>0</v>
      </c>
    </row>
    <row r="1753" spans="1:7" x14ac:dyDescent="0.3">
      <c r="A1753" s="1" t="s">
        <v>33</v>
      </c>
      <c r="B1753">
        <v>2020</v>
      </c>
      <c r="C1753" s="1" t="s">
        <v>64</v>
      </c>
      <c r="D1753" s="1" t="s">
        <v>70</v>
      </c>
      <c r="E1753">
        <v>175682178.94</v>
      </c>
      <c r="F1753">
        <v>4268678115</v>
      </c>
      <c r="G1753">
        <v>13783584</v>
      </c>
    </row>
    <row r="1754" spans="1:7" x14ac:dyDescent="0.3">
      <c r="A1754" s="1" t="s">
        <v>33</v>
      </c>
      <c r="B1754">
        <v>2020</v>
      </c>
      <c r="C1754" s="1" t="s">
        <v>64</v>
      </c>
      <c r="D1754" s="1" t="s">
        <v>71</v>
      </c>
      <c r="E1754">
        <v>201832.7</v>
      </c>
      <c r="F1754">
        <v>33895713</v>
      </c>
      <c r="G1754">
        <v>65072</v>
      </c>
    </row>
    <row r="1755" spans="1:7" x14ac:dyDescent="0.3">
      <c r="A1755" s="1" t="s">
        <v>33</v>
      </c>
      <c r="B1755">
        <v>2020</v>
      </c>
      <c r="C1755" s="1" t="s">
        <v>64</v>
      </c>
      <c r="D1755" s="1" t="s">
        <v>72</v>
      </c>
      <c r="E1755">
        <v>1135480115.5999999</v>
      </c>
      <c r="F1755">
        <v>13863361435.57</v>
      </c>
      <c r="G1755">
        <v>0</v>
      </c>
    </row>
    <row r="1756" spans="1:7" x14ac:dyDescent="0.3">
      <c r="A1756" s="1" t="s">
        <v>33</v>
      </c>
      <c r="B1756">
        <v>2020</v>
      </c>
      <c r="C1756" s="1" t="s">
        <v>64</v>
      </c>
      <c r="D1756" s="1" t="s">
        <v>74</v>
      </c>
      <c r="E1756">
        <v>25605638.620000001</v>
      </c>
      <c r="F1756">
        <v>5197588302</v>
      </c>
      <c r="G1756">
        <v>12316055</v>
      </c>
    </row>
    <row r="1757" spans="1:7" x14ac:dyDescent="0.3">
      <c r="A1757" s="1" t="s">
        <v>33</v>
      </c>
      <c r="B1757">
        <v>2021</v>
      </c>
      <c r="C1757" s="1" t="s">
        <v>63</v>
      </c>
      <c r="D1757" s="1" t="s">
        <v>65</v>
      </c>
      <c r="E1757">
        <v>41425855.619999997</v>
      </c>
      <c r="F1757">
        <v>10151816406.33</v>
      </c>
      <c r="G1757">
        <v>22307399.399999999</v>
      </c>
    </row>
    <row r="1758" spans="1:7" x14ac:dyDescent="0.3">
      <c r="A1758" s="1" t="s">
        <v>33</v>
      </c>
      <c r="B1758">
        <v>2021</v>
      </c>
      <c r="C1758" s="1" t="s">
        <v>63</v>
      </c>
      <c r="D1758" s="1" t="s">
        <v>66</v>
      </c>
      <c r="E1758">
        <v>2509199.3199999998</v>
      </c>
      <c r="F1758">
        <v>12209096.130000001</v>
      </c>
      <c r="G1758">
        <v>2803.81</v>
      </c>
    </row>
    <row r="1759" spans="1:7" x14ac:dyDescent="0.3">
      <c r="A1759" s="1" t="s">
        <v>33</v>
      </c>
      <c r="B1759">
        <v>2021</v>
      </c>
      <c r="C1759" s="1" t="s">
        <v>63</v>
      </c>
      <c r="D1759" s="1" t="s">
        <v>67</v>
      </c>
      <c r="E1759">
        <v>9201679.5199999996</v>
      </c>
      <c r="F1759">
        <v>83791086.969999999</v>
      </c>
      <c r="G1759">
        <v>29710.07</v>
      </c>
    </row>
    <row r="1760" spans="1:7" x14ac:dyDescent="0.3">
      <c r="A1760" s="1" t="s">
        <v>33</v>
      </c>
      <c r="B1760">
        <v>2021</v>
      </c>
      <c r="C1760" s="1" t="s">
        <v>63</v>
      </c>
      <c r="D1760" s="1" t="s">
        <v>68</v>
      </c>
      <c r="E1760">
        <v>3398336.2</v>
      </c>
      <c r="F1760">
        <v>34742236.490000002</v>
      </c>
      <c r="G1760">
        <v>0</v>
      </c>
    </row>
    <row r="1761" spans="1:7" x14ac:dyDescent="0.3">
      <c r="A1761" s="1" t="s">
        <v>33</v>
      </c>
      <c r="B1761">
        <v>2021</v>
      </c>
      <c r="C1761" s="1" t="s">
        <v>64</v>
      </c>
      <c r="D1761" s="1" t="s">
        <v>69</v>
      </c>
      <c r="E1761">
        <v>213747946.65000001</v>
      </c>
      <c r="F1761">
        <v>3202651902.5300002</v>
      </c>
      <c r="G1761">
        <v>0</v>
      </c>
    </row>
    <row r="1762" spans="1:7" x14ac:dyDescent="0.3">
      <c r="A1762" s="1" t="s">
        <v>33</v>
      </c>
      <c r="B1762">
        <v>2021</v>
      </c>
      <c r="C1762" s="1" t="s">
        <v>64</v>
      </c>
      <c r="D1762" s="1" t="s">
        <v>70</v>
      </c>
      <c r="E1762">
        <v>182298059.91</v>
      </c>
      <c r="F1762">
        <v>4384172759.5500002</v>
      </c>
      <c r="G1762">
        <v>12534217.98</v>
      </c>
    </row>
    <row r="1763" spans="1:7" x14ac:dyDescent="0.3">
      <c r="A1763" s="1" t="s">
        <v>33</v>
      </c>
      <c r="B1763">
        <v>2021</v>
      </c>
      <c r="C1763" s="1" t="s">
        <v>64</v>
      </c>
      <c r="D1763" s="1" t="s">
        <v>71</v>
      </c>
      <c r="E1763">
        <v>0</v>
      </c>
      <c r="F1763">
        <v>27998820.800000001</v>
      </c>
      <c r="G1763">
        <v>54469.66</v>
      </c>
    </row>
    <row r="1764" spans="1:7" x14ac:dyDescent="0.3">
      <c r="A1764" s="1" t="s">
        <v>33</v>
      </c>
      <c r="B1764">
        <v>2021</v>
      </c>
      <c r="C1764" s="1" t="s">
        <v>64</v>
      </c>
      <c r="D1764" s="1" t="s">
        <v>72</v>
      </c>
      <c r="E1764">
        <v>1201493191.3699999</v>
      </c>
      <c r="F1764">
        <v>14088510304.040001</v>
      </c>
      <c r="G1764">
        <v>0</v>
      </c>
    </row>
    <row r="1765" spans="1:7" x14ac:dyDescent="0.3">
      <c r="A1765" s="1" t="s">
        <v>33</v>
      </c>
      <c r="B1765">
        <v>2021</v>
      </c>
      <c r="C1765" s="1" t="s">
        <v>64</v>
      </c>
      <c r="D1765" s="1" t="s">
        <v>74</v>
      </c>
      <c r="E1765">
        <v>32299088.329999998</v>
      </c>
      <c r="F1765">
        <v>5654252813.5100002</v>
      </c>
      <c r="G1765">
        <v>14096328.140000001</v>
      </c>
    </row>
    <row r="1766" spans="1:7" x14ac:dyDescent="0.3">
      <c r="A1766" s="1" t="s">
        <v>34</v>
      </c>
      <c r="B1766">
        <v>2015</v>
      </c>
      <c r="C1766" s="1" t="s">
        <v>63</v>
      </c>
      <c r="D1766" s="1" t="s">
        <v>65</v>
      </c>
      <c r="E1766">
        <v>0</v>
      </c>
      <c r="F1766">
        <v>0</v>
      </c>
      <c r="G1766">
        <v>0</v>
      </c>
    </row>
    <row r="1767" spans="1:7" x14ac:dyDescent="0.3">
      <c r="A1767" s="1" t="s">
        <v>34</v>
      </c>
      <c r="B1767">
        <v>2015</v>
      </c>
      <c r="C1767" s="1" t="s">
        <v>63</v>
      </c>
      <c r="D1767" s="1" t="s">
        <v>66</v>
      </c>
      <c r="E1767">
        <v>3035.93</v>
      </c>
      <c r="F1767">
        <v>48804</v>
      </c>
      <c r="G1767">
        <v>136</v>
      </c>
    </row>
    <row r="1768" spans="1:7" x14ac:dyDescent="0.3">
      <c r="A1768" s="1" t="s">
        <v>34</v>
      </c>
      <c r="B1768">
        <v>2015</v>
      </c>
      <c r="C1768" s="1" t="s">
        <v>63</v>
      </c>
      <c r="D1768" s="1" t="s">
        <v>67</v>
      </c>
      <c r="E1768">
        <v>856863.54</v>
      </c>
      <c r="F1768">
        <v>45151657.979999997</v>
      </c>
      <c r="G1768">
        <v>125349</v>
      </c>
    </row>
    <row r="1769" spans="1:7" x14ac:dyDescent="0.3">
      <c r="A1769" s="1" t="s">
        <v>34</v>
      </c>
      <c r="B1769">
        <v>2015</v>
      </c>
      <c r="C1769" s="1" t="s">
        <v>63</v>
      </c>
      <c r="D1769" s="1" t="s">
        <v>68</v>
      </c>
      <c r="E1769">
        <v>521845.15</v>
      </c>
      <c r="F1769">
        <v>15997714.4</v>
      </c>
      <c r="G1769">
        <v>0</v>
      </c>
    </row>
    <row r="1770" spans="1:7" x14ac:dyDescent="0.3">
      <c r="A1770" s="1" t="s">
        <v>34</v>
      </c>
      <c r="B1770">
        <v>2015</v>
      </c>
      <c r="C1770" s="1" t="s">
        <v>64</v>
      </c>
      <c r="D1770" s="1" t="s">
        <v>69</v>
      </c>
      <c r="E1770">
        <v>20147318.539999999</v>
      </c>
      <c r="F1770">
        <v>723754871</v>
      </c>
      <c r="G1770">
        <v>0</v>
      </c>
    </row>
    <row r="1771" spans="1:7" x14ac:dyDescent="0.3">
      <c r="A1771" s="1" t="s">
        <v>34</v>
      </c>
      <c r="B1771">
        <v>2015</v>
      </c>
      <c r="C1771" s="1" t="s">
        <v>64</v>
      </c>
      <c r="D1771" s="1" t="s">
        <v>70</v>
      </c>
      <c r="E1771">
        <v>45261534.609999999</v>
      </c>
      <c r="F1771">
        <v>3816925056.23</v>
      </c>
      <c r="G1771">
        <v>9052014</v>
      </c>
    </row>
    <row r="1772" spans="1:7" x14ac:dyDescent="0.3">
      <c r="A1772" s="1" t="s">
        <v>34</v>
      </c>
      <c r="B1772">
        <v>2015</v>
      </c>
      <c r="C1772" s="1" t="s">
        <v>64</v>
      </c>
      <c r="D1772" s="1" t="s">
        <v>71</v>
      </c>
      <c r="E1772">
        <v>4948418.58</v>
      </c>
      <c r="F1772">
        <v>564803670.99000001</v>
      </c>
      <c r="G1772">
        <v>1045761</v>
      </c>
    </row>
    <row r="1773" spans="1:7" x14ac:dyDescent="0.3">
      <c r="A1773" s="1" t="s">
        <v>34</v>
      </c>
      <c r="B1773">
        <v>2015</v>
      </c>
      <c r="C1773" s="1" t="s">
        <v>64</v>
      </c>
      <c r="D1773" s="1" t="s">
        <v>72</v>
      </c>
      <c r="E1773">
        <v>86662172.620000005</v>
      </c>
      <c r="F1773">
        <v>2242517758.7399998</v>
      </c>
      <c r="G1773">
        <v>0</v>
      </c>
    </row>
    <row r="1774" spans="1:7" x14ac:dyDescent="0.3">
      <c r="A1774" s="1" t="s">
        <v>34</v>
      </c>
      <c r="B1774">
        <v>2015</v>
      </c>
      <c r="C1774" s="1" t="s">
        <v>64</v>
      </c>
      <c r="D1774" s="1" t="s">
        <v>74</v>
      </c>
      <c r="E1774">
        <v>0</v>
      </c>
      <c r="F1774">
        <v>0</v>
      </c>
      <c r="G1774">
        <v>0</v>
      </c>
    </row>
    <row r="1775" spans="1:7" x14ac:dyDescent="0.3">
      <c r="A1775" s="1" t="s">
        <v>34</v>
      </c>
      <c r="B1775">
        <v>2016</v>
      </c>
      <c r="C1775" s="1" t="s">
        <v>63</v>
      </c>
      <c r="D1775" s="1" t="s">
        <v>65</v>
      </c>
      <c r="E1775">
        <v>0</v>
      </c>
      <c r="F1775">
        <v>0</v>
      </c>
      <c r="G1775">
        <v>0</v>
      </c>
    </row>
    <row r="1776" spans="1:7" x14ac:dyDescent="0.3">
      <c r="A1776" s="1" t="s">
        <v>34</v>
      </c>
      <c r="B1776">
        <v>2016</v>
      </c>
      <c r="C1776" s="1" t="s">
        <v>63</v>
      </c>
      <c r="D1776" s="1" t="s">
        <v>66</v>
      </c>
      <c r="E1776">
        <v>3504.99</v>
      </c>
      <c r="F1776">
        <v>48064</v>
      </c>
      <c r="G1776">
        <v>134</v>
      </c>
    </row>
    <row r="1777" spans="1:7" x14ac:dyDescent="0.3">
      <c r="A1777" s="1" t="s">
        <v>34</v>
      </c>
      <c r="B1777">
        <v>2016</v>
      </c>
      <c r="C1777" s="1" t="s">
        <v>63</v>
      </c>
      <c r="D1777" s="1" t="s">
        <v>67</v>
      </c>
      <c r="E1777">
        <v>1211096.07</v>
      </c>
      <c r="F1777">
        <v>45206289.530000001</v>
      </c>
      <c r="G1777">
        <v>125463.31</v>
      </c>
    </row>
    <row r="1778" spans="1:7" x14ac:dyDescent="0.3">
      <c r="A1778" s="1" t="s">
        <v>34</v>
      </c>
      <c r="B1778">
        <v>2016</v>
      </c>
      <c r="C1778" s="1" t="s">
        <v>63</v>
      </c>
      <c r="D1778" s="1" t="s">
        <v>68</v>
      </c>
      <c r="E1778">
        <v>534169.17000000004</v>
      </c>
      <c r="F1778">
        <v>15659014.859999999</v>
      </c>
      <c r="G1778">
        <v>0</v>
      </c>
    </row>
    <row r="1779" spans="1:7" x14ac:dyDescent="0.3">
      <c r="A1779" s="1" t="s">
        <v>34</v>
      </c>
      <c r="B1779">
        <v>2016</v>
      </c>
      <c r="C1779" s="1" t="s">
        <v>64</v>
      </c>
      <c r="D1779" s="1" t="s">
        <v>69</v>
      </c>
      <c r="E1779">
        <v>21249334.629999999</v>
      </c>
      <c r="F1779">
        <v>733311565.33000004</v>
      </c>
      <c r="G1779">
        <v>0</v>
      </c>
    </row>
    <row r="1780" spans="1:7" x14ac:dyDescent="0.3">
      <c r="A1780" s="1" t="s">
        <v>34</v>
      </c>
      <c r="B1780">
        <v>2016</v>
      </c>
      <c r="C1780" s="1" t="s">
        <v>64</v>
      </c>
      <c r="D1780" s="1" t="s">
        <v>70</v>
      </c>
      <c r="E1780">
        <v>45701381.490000002</v>
      </c>
      <c r="F1780">
        <v>3764484565.6100001</v>
      </c>
      <c r="G1780">
        <v>8802295.3499999996</v>
      </c>
    </row>
    <row r="1781" spans="1:7" x14ac:dyDescent="0.3">
      <c r="A1781" s="1" t="s">
        <v>34</v>
      </c>
      <c r="B1781">
        <v>2016</v>
      </c>
      <c r="C1781" s="1" t="s">
        <v>64</v>
      </c>
      <c r="D1781" s="1" t="s">
        <v>71</v>
      </c>
      <c r="E1781">
        <v>5152897.6500000004</v>
      </c>
      <c r="F1781">
        <v>588872535.70000005</v>
      </c>
      <c r="G1781">
        <v>1071626</v>
      </c>
    </row>
    <row r="1782" spans="1:7" x14ac:dyDescent="0.3">
      <c r="A1782" s="1" t="s">
        <v>34</v>
      </c>
      <c r="B1782">
        <v>2016</v>
      </c>
      <c r="C1782" s="1" t="s">
        <v>64</v>
      </c>
      <c r="D1782" s="1" t="s">
        <v>72</v>
      </c>
      <c r="E1782">
        <v>90945756.780000001</v>
      </c>
      <c r="F1782">
        <v>2260335626.0999999</v>
      </c>
      <c r="G1782">
        <v>0</v>
      </c>
    </row>
    <row r="1783" spans="1:7" x14ac:dyDescent="0.3">
      <c r="A1783" s="1" t="s">
        <v>34</v>
      </c>
      <c r="B1783">
        <v>2016</v>
      </c>
      <c r="C1783" s="1" t="s">
        <v>64</v>
      </c>
      <c r="D1783" s="1" t="s">
        <v>74</v>
      </c>
      <c r="E1783">
        <v>0</v>
      </c>
      <c r="F1783">
        <v>0</v>
      </c>
      <c r="G1783">
        <v>0</v>
      </c>
    </row>
    <row r="1784" spans="1:7" x14ac:dyDescent="0.3">
      <c r="A1784" s="1" t="s">
        <v>34</v>
      </c>
      <c r="B1784">
        <v>2017</v>
      </c>
      <c r="C1784" s="1" t="s">
        <v>63</v>
      </c>
      <c r="D1784" s="1" t="s">
        <v>65</v>
      </c>
      <c r="E1784">
        <v>0</v>
      </c>
      <c r="F1784">
        <v>0</v>
      </c>
      <c r="G1784">
        <v>0</v>
      </c>
    </row>
    <row r="1785" spans="1:7" x14ac:dyDescent="0.3">
      <c r="A1785" s="1" t="s">
        <v>34</v>
      </c>
      <c r="B1785">
        <v>2017</v>
      </c>
      <c r="C1785" s="1" t="s">
        <v>63</v>
      </c>
      <c r="D1785" s="1" t="s">
        <v>66</v>
      </c>
      <c r="E1785">
        <v>3911.78</v>
      </c>
      <c r="F1785">
        <v>51051</v>
      </c>
      <c r="G1785">
        <v>142</v>
      </c>
    </row>
    <row r="1786" spans="1:7" x14ac:dyDescent="0.3">
      <c r="A1786" s="1" t="s">
        <v>34</v>
      </c>
      <c r="B1786">
        <v>2017</v>
      </c>
      <c r="C1786" s="1" t="s">
        <v>63</v>
      </c>
      <c r="D1786" s="1" t="s">
        <v>67</v>
      </c>
      <c r="E1786">
        <v>1150869.26</v>
      </c>
      <c r="F1786">
        <v>38203631</v>
      </c>
      <c r="G1786">
        <v>106296</v>
      </c>
    </row>
    <row r="1787" spans="1:7" x14ac:dyDescent="0.3">
      <c r="A1787" s="1" t="s">
        <v>34</v>
      </c>
      <c r="B1787">
        <v>2017</v>
      </c>
      <c r="C1787" s="1" t="s">
        <v>63</v>
      </c>
      <c r="D1787" s="1" t="s">
        <v>68</v>
      </c>
      <c r="E1787">
        <v>529458.79</v>
      </c>
      <c r="F1787">
        <v>15230364</v>
      </c>
      <c r="G1787">
        <v>0</v>
      </c>
    </row>
    <row r="1788" spans="1:7" x14ac:dyDescent="0.3">
      <c r="A1788" s="1" t="s">
        <v>34</v>
      </c>
      <c r="B1788">
        <v>2017</v>
      </c>
      <c r="C1788" s="1" t="s">
        <v>64</v>
      </c>
      <c r="D1788" s="1" t="s">
        <v>69</v>
      </c>
      <c r="E1788">
        <v>21132352.530000001</v>
      </c>
      <c r="F1788">
        <v>712368649.96000004</v>
      </c>
      <c r="G1788">
        <v>0</v>
      </c>
    </row>
    <row r="1789" spans="1:7" x14ac:dyDescent="0.3">
      <c r="A1789" s="1" t="s">
        <v>34</v>
      </c>
      <c r="B1789">
        <v>2017</v>
      </c>
      <c r="C1789" s="1" t="s">
        <v>64</v>
      </c>
      <c r="D1789" s="1" t="s">
        <v>70</v>
      </c>
      <c r="E1789">
        <v>47380734.619999997</v>
      </c>
      <c r="F1789">
        <v>3660318010</v>
      </c>
      <c r="G1789">
        <v>8634939</v>
      </c>
    </row>
    <row r="1790" spans="1:7" x14ac:dyDescent="0.3">
      <c r="A1790" s="1" t="s">
        <v>34</v>
      </c>
      <c r="B1790">
        <v>2017</v>
      </c>
      <c r="C1790" s="1" t="s">
        <v>64</v>
      </c>
      <c r="D1790" s="1" t="s">
        <v>71</v>
      </c>
      <c r="E1790">
        <v>6052658.0800000001</v>
      </c>
      <c r="F1790">
        <v>606156950</v>
      </c>
      <c r="G1790">
        <v>1100755</v>
      </c>
    </row>
    <row r="1791" spans="1:7" x14ac:dyDescent="0.3">
      <c r="A1791" s="1" t="s">
        <v>34</v>
      </c>
      <c r="B1791">
        <v>2017</v>
      </c>
      <c r="C1791" s="1" t="s">
        <v>64</v>
      </c>
      <c r="D1791" s="1" t="s">
        <v>72</v>
      </c>
      <c r="E1791">
        <v>92970029.400000006</v>
      </c>
      <c r="F1791">
        <v>2188889237.9699998</v>
      </c>
      <c r="G1791">
        <v>0</v>
      </c>
    </row>
    <row r="1792" spans="1:7" x14ac:dyDescent="0.3">
      <c r="A1792" s="1" t="s">
        <v>34</v>
      </c>
      <c r="B1792">
        <v>2017</v>
      </c>
      <c r="C1792" s="1" t="s">
        <v>64</v>
      </c>
      <c r="D1792" s="1" t="s">
        <v>74</v>
      </c>
      <c r="E1792">
        <v>0</v>
      </c>
      <c r="F1792">
        <v>0</v>
      </c>
      <c r="G1792">
        <v>0</v>
      </c>
    </row>
    <row r="1793" spans="1:7" x14ac:dyDescent="0.3">
      <c r="A1793" s="1" t="s">
        <v>34</v>
      </c>
      <c r="B1793">
        <v>2018</v>
      </c>
      <c r="C1793" s="1" t="s">
        <v>63</v>
      </c>
      <c r="D1793" s="1" t="s">
        <v>65</v>
      </c>
      <c r="E1793">
        <v>0</v>
      </c>
      <c r="F1793">
        <v>0</v>
      </c>
      <c r="G1793">
        <v>0</v>
      </c>
    </row>
    <row r="1794" spans="1:7" x14ac:dyDescent="0.3">
      <c r="A1794" s="1" t="s">
        <v>34</v>
      </c>
      <c r="B1794">
        <v>2018</v>
      </c>
      <c r="C1794" s="1" t="s">
        <v>63</v>
      </c>
      <c r="D1794" s="1" t="s">
        <v>66</v>
      </c>
      <c r="E1794">
        <v>4106.04</v>
      </c>
      <c r="F1794">
        <v>48433</v>
      </c>
      <c r="G1794">
        <v>135</v>
      </c>
    </row>
    <row r="1795" spans="1:7" x14ac:dyDescent="0.3">
      <c r="A1795" s="1" t="s">
        <v>34</v>
      </c>
      <c r="B1795">
        <v>2018</v>
      </c>
      <c r="C1795" s="1" t="s">
        <v>63</v>
      </c>
      <c r="D1795" s="1" t="s">
        <v>67</v>
      </c>
      <c r="E1795">
        <v>1121288.68</v>
      </c>
      <c r="F1795">
        <v>31723369</v>
      </c>
      <c r="G1795">
        <v>81768</v>
      </c>
    </row>
    <row r="1796" spans="1:7" x14ac:dyDescent="0.3">
      <c r="A1796" s="1" t="s">
        <v>34</v>
      </c>
      <c r="B1796">
        <v>2018</v>
      </c>
      <c r="C1796" s="1" t="s">
        <v>63</v>
      </c>
      <c r="D1796" s="1" t="s">
        <v>68</v>
      </c>
      <c r="E1796">
        <v>376075.31</v>
      </c>
      <c r="F1796">
        <v>14860742</v>
      </c>
      <c r="G1796">
        <v>0</v>
      </c>
    </row>
    <row r="1797" spans="1:7" x14ac:dyDescent="0.3">
      <c r="A1797" s="1" t="s">
        <v>34</v>
      </c>
      <c r="B1797">
        <v>2018</v>
      </c>
      <c r="C1797" s="1" t="s">
        <v>64</v>
      </c>
      <c r="D1797" s="1" t="s">
        <v>69</v>
      </c>
      <c r="E1797">
        <v>22199693.289999999</v>
      </c>
      <c r="F1797">
        <v>727990865</v>
      </c>
      <c r="G1797">
        <v>0</v>
      </c>
    </row>
    <row r="1798" spans="1:7" x14ac:dyDescent="0.3">
      <c r="A1798" s="1" t="s">
        <v>34</v>
      </c>
      <c r="B1798">
        <v>2018</v>
      </c>
      <c r="C1798" s="1" t="s">
        <v>64</v>
      </c>
      <c r="D1798" s="1" t="s">
        <v>70</v>
      </c>
      <c r="E1798">
        <v>48836040.740000002</v>
      </c>
      <c r="F1798">
        <v>3695133171</v>
      </c>
      <c r="G1798">
        <v>8752616</v>
      </c>
    </row>
    <row r="1799" spans="1:7" x14ac:dyDescent="0.3">
      <c r="A1799" s="1" t="s">
        <v>34</v>
      </c>
      <c r="B1799">
        <v>2018</v>
      </c>
      <c r="C1799" s="1" t="s">
        <v>64</v>
      </c>
      <c r="D1799" s="1" t="s">
        <v>71</v>
      </c>
      <c r="E1799">
        <v>6218736.5300000003</v>
      </c>
      <c r="F1799">
        <v>608577999</v>
      </c>
      <c r="G1799">
        <v>1106783</v>
      </c>
    </row>
    <row r="1800" spans="1:7" x14ac:dyDescent="0.3">
      <c r="A1800" s="1" t="s">
        <v>34</v>
      </c>
      <c r="B1800">
        <v>2018</v>
      </c>
      <c r="C1800" s="1" t="s">
        <v>64</v>
      </c>
      <c r="D1800" s="1" t="s">
        <v>72</v>
      </c>
      <c r="E1800">
        <v>99559087.090000004</v>
      </c>
      <c r="F1800">
        <v>2318157312</v>
      </c>
      <c r="G1800">
        <v>0</v>
      </c>
    </row>
    <row r="1801" spans="1:7" x14ac:dyDescent="0.3">
      <c r="A1801" s="1" t="s">
        <v>34</v>
      </c>
      <c r="B1801">
        <v>2018</v>
      </c>
      <c r="C1801" s="1" t="s">
        <v>64</v>
      </c>
      <c r="D1801" s="1" t="s">
        <v>74</v>
      </c>
      <c r="E1801">
        <v>0</v>
      </c>
      <c r="F1801">
        <v>0</v>
      </c>
      <c r="G1801">
        <v>0</v>
      </c>
    </row>
    <row r="1802" spans="1:7" x14ac:dyDescent="0.3">
      <c r="A1802" s="1" t="s">
        <v>34</v>
      </c>
      <c r="B1802">
        <v>2019</v>
      </c>
      <c r="C1802" s="1" t="s">
        <v>63</v>
      </c>
      <c r="D1802" s="1" t="s">
        <v>65</v>
      </c>
      <c r="E1802">
        <v>0</v>
      </c>
      <c r="F1802">
        <v>0</v>
      </c>
      <c r="G1802">
        <v>0</v>
      </c>
    </row>
    <row r="1803" spans="1:7" x14ac:dyDescent="0.3">
      <c r="A1803" s="1" t="s">
        <v>34</v>
      </c>
      <c r="B1803">
        <v>2019</v>
      </c>
      <c r="C1803" s="1" t="s">
        <v>63</v>
      </c>
      <c r="D1803" s="1" t="s">
        <v>66</v>
      </c>
      <c r="E1803">
        <v>4187</v>
      </c>
      <c r="F1803">
        <v>47813</v>
      </c>
      <c r="G1803">
        <v>133</v>
      </c>
    </row>
    <row r="1804" spans="1:7" x14ac:dyDescent="0.3">
      <c r="A1804" s="1" t="s">
        <v>34</v>
      </c>
      <c r="B1804">
        <v>2019</v>
      </c>
      <c r="C1804" s="1" t="s">
        <v>63</v>
      </c>
      <c r="D1804" s="1" t="s">
        <v>67</v>
      </c>
      <c r="E1804">
        <v>1277158</v>
      </c>
      <c r="F1804">
        <v>26730515</v>
      </c>
      <c r="G1804">
        <v>80896</v>
      </c>
    </row>
    <row r="1805" spans="1:7" x14ac:dyDescent="0.3">
      <c r="A1805" s="1" t="s">
        <v>34</v>
      </c>
      <c r="B1805">
        <v>2019</v>
      </c>
      <c r="C1805" s="1" t="s">
        <v>63</v>
      </c>
      <c r="D1805" s="1" t="s">
        <v>68</v>
      </c>
      <c r="E1805">
        <v>557692</v>
      </c>
      <c r="F1805">
        <v>14549690</v>
      </c>
      <c r="G1805">
        <v>0</v>
      </c>
    </row>
    <row r="1806" spans="1:7" x14ac:dyDescent="0.3">
      <c r="A1806" s="1" t="s">
        <v>34</v>
      </c>
      <c r="B1806">
        <v>2019</v>
      </c>
      <c r="C1806" s="1" t="s">
        <v>64</v>
      </c>
      <c r="D1806" s="1" t="s">
        <v>69</v>
      </c>
      <c r="E1806">
        <v>25095042</v>
      </c>
      <c r="F1806">
        <v>724761279</v>
      </c>
      <c r="G1806">
        <v>0</v>
      </c>
    </row>
    <row r="1807" spans="1:7" x14ac:dyDescent="0.3">
      <c r="A1807" s="1" t="s">
        <v>34</v>
      </c>
      <c r="B1807">
        <v>2019</v>
      </c>
      <c r="C1807" s="1" t="s">
        <v>64</v>
      </c>
      <c r="D1807" s="1" t="s">
        <v>70</v>
      </c>
      <c r="E1807">
        <v>49338283</v>
      </c>
      <c r="F1807">
        <v>3637404540</v>
      </c>
      <c r="G1807">
        <v>8494761</v>
      </c>
    </row>
    <row r="1808" spans="1:7" x14ac:dyDescent="0.3">
      <c r="A1808" s="1" t="s">
        <v>34</v>
      </c>
      <c r="B1808">
        <v>2019</v>
      </c>
      <c r="C1808" s="1" t="s">
        <v>64</v>
      </c>
      <c r="D1808" s="1" t="s">
        <v>71</v>
      </c>
      <c r="E1808">
        <v>6737691</v>
      </c>
      <c r="F1808">
        <v>602082784</v>
      </c>
      <c r="G1808">
        <v>1064513</v>
      </c>
    </row>
    <row r="1809" spans="1:7" x14ac:dyDescent="0.3">
      <c r="A1809" s="1" t="s">
        <v>34</v>
      </c>
      <c r="B1809">
        <v>2019</v>
      </c>
      <c r="C1809" s="1" t="s">
        <v>64</v>
      </c>
      <c r="D1809" s="1" t="s">
        <v>72</v>
      </c>
      <c r="E1809">
        <v>104856328</v>
      </c>
      <c r="F1809">
        <v>2263214648</v>
      </c>
      <c r="G1809">
        <v>0</v>
      </c>
    </row>
    <row r="1810" spans="1:7" x14ac:dyDescent="0.3">
      <c r="A1810" s="1" t="s">
        <v>34</v>
      </c>
      <c r="B1810">
        <v>2019</v>
      </c>
      <c r="C1810" s="1" t="s">
        <v>64</v>
      </c>
      <c r="D1810" s="1" t="s">
        <v>74</v>
      </c>
      <c r="E1810">
        <v>0</v>
      </c>
      <c r="F1810">
        <v>0</v>
      </c>
      <c r="G1810">
        <v>0</v>
      </c>
    </row>
    <row r="1811" spans="1:7" x14ac:dyDescent="0.3">
      <c r="A1811" s="1" t="s">
        <v>34</v>
      </c>
      <c r="B1811">
        <v>2020</v>
      </c>
      <c r="C1811" s="1" t="s">
        <v>63</v>
      </c>
      <c r="D1811" s="1" t="s">
        <v>65</v>
      </c>
      <c r="E1811">
        <v>0</v>
      </c>
      <c r="F1811">
        <v>0</v>
      </c>
      <c r="G1811">
        <v>0</v>
      </c>
    </row>
    <row r="1812" spans="1:7" x14ac:dyDescent="0.3">
      <c r="A1812" s="1" t="s">
        <v>34</v>
      </c>
      <c r="B1812">
        <v>2020</v>
      </c>
      <c r="C1812" s="1" t="s">
        <v>63</v>
      </c>
      <c r="D1812" s="1" t="s">
        <v>66</v>
      </c>
      <c r="E1812">
        <v>4022</v>
      </c>
      <c r="F1812">
        <v>46478</v>
      </c>
      <c r="G1812">
        <v>129</v>
      </c>
    </row>
    <row r="1813" spans="1:7" x14ac:dyDescent="0.3">
      <c r="A1813" s="1" t="s">
        <v>34</v>
      </c>
      <c r="B1813">
        <v>2020</v>
      </c>
      <c r="C1813" s="1" t="s">
        <v>63</v>
      </c>
      <c r="D1813" s="1" t="s">
        <v>67</v>
      </c>
      <c r="E1813">
        <v>1271165</v>
      </c>
      <c r="F1813">
        <v>22495936</v>
      </c>
      <c r="G1813">
        <v>62925</v>
      </c>
    </row>
    <row r="1814" spans="1:7" x14ac:dyDescent="0.3">
      <c r="A1814" s="1" t="s">
        <v>34</v>
      </c>
      <c r="B1814">
        <v>2020</v>
      </c>
      <c r="C1814" s="1" t="s">
        <v>63</v>
      </c>
      <c r="D1814" s="1" t="s">
        <v>68</v>
      </c>
      <c r="E1814">
        <v>563278</v>
      </c>
      <c r="F1814">
        <v>14403224</v>
      </c>
      <c r="G1814">
        <v>0</v>
      </c>
    </row>
    <row r="1815" spans="1:7" x14ac:dyDescent="0.3">
      <c r="A1815" s="1" t="s">
        <v>34</v>
      </c>
      <c r="B1815">
        <v>2020</v>
      </c>
      <c r="C1815" s="1" t="s">
        <v>64</v>
      </c>
      <c r="D1815" s="1" t="s">
        <v>69</v>
      </c>
      <c r="E1815">
        <v>23435293</v>
      </c>
      <c r="F1815">
        <v>667394098</v>
      </c>
      <c r="G1815">
        <v>0</v>
      </c>
    </row>
    <row r="1816" spans="1:7" x14ac:dyDescent="0.3">
      <c r="A1816" s="1" t="s">
        <v>34</v>
      </c>
      <c r="B1816">
        <v>2020</v>
      </c>
      <c r="C1816" s="1" t="s">
        <v>64</v>
      </c>
      <c r="D1816" s="1" t="s">
        <v>70</v>
      </c>
      <c r="E1816">
        <v>45950449</v>
      </c>
      <c r="F1816">
        <v>3347176353</v>
      </c>
      <c r="G1816">
        <v>7915440</v>
      </c>
    </row>
    <row r="1817" spans="1:7" x14ac:dyDescent="0.3">
      <c r="A1817" s="1" t="s">
        <v>34</v>
      </c>
      <c r="B1817">
        <v>2020</v>
      </c>
      <c r="C1817" s="1" t="s">
        <v>64</v>
      </c>
      <c r="D1817" s="1" t="s">
        <v>71</v>
      </c>
      <c r="E1817">
        <v>6172689</v>
      </c>
      <c r="F1817">
        <v>573822415</v>
      </c>
      <c r="G1817">
        <v>1010828</v>
      </c>
    </row>
    <row r="1818" spans="1:7" x14ac:dyDescent="0.3">
      <c r="A1818" s="1" t="s">
        <v>34</v>
      </c>
      <c r="B1818">
        <v>2020</v>
      </c>
      <c r="C1818" s="1" t="s">
        <v>64</v>
      </c>
      <c r="D1818" s="1" t="s">
        <v>72</v>
      </c>
      <c r="E1818">
        <v>106419610</v>
      </c>
      <c r="F1818">
        <v>2441059461</v>
      </c>
      <c r="G1818">
        <v>0</v>
      </c>
    </row>
    <row r="1819" spans="1:7" x14ac:dyDescent="0.3">
      <c r="A1819" s="1" t="s">
        <v>34</v>
      </c>
      <c r="B1819">
        <v>2020</v>
      </c>
      <c r="C1819" s="1" t="s">
        <v>64</v>
      </c>
      <c r="D1819" s="1" t="s">
        <v>74</v>
      </c>
      <c r="E1819">
        <v>0</v>
      </c>
      <c r="F1819">
        <v>0</v>
      </c>
      <c r="G1819">
        <v>0</v>
      </c>
    </row>
    <row r="1820" spans="1:7" x14ac:dyDescent="0.3">
      <c r="A1820" s="1" t="s">
        <v>34</v>
      </c>
      <c r="B1820">
        <v>2021</v>
      </c>
      <c r="C1820" s="1" t="s">
        <v>63</v>
      </c>
      <c r="D1820" s="1" t="s">
        <v>65</v>
      </c>
      <c r="E1820">
        <v>0</v>
      </c>
      <c r="F1820">
        <v>0</v>
      </c>
      <c r="G1820">
        <v>0</v>
      </c>
    </row>
    <row r="1821" spans="1:7" x14ac:dyDescent="0.3">
      <c r="A1821" s="1" t="s">
        <v>34</v>
      </c>
      <c r="B1821">
        <v>2021</v>
      </c>
      <c r="C1821" s="1" t="s">
        <v>63</v>
      </c>
      <c r="D1821" s="1" t="s">
        <v>66</v>
      </c>
      <c r="E1821">
        <v>4693.4799999999996</v>
      </c>
      <c r="F1821">
        <v>44024</v>
      </c>
      <c r="G1821">
        <v>122</v>
      </c>
    </row>
    <row r="1822" spans="1:7" x14ac:dyDescent="0.3">
      <c r="A1822" s="1" t="s">
        <v>34</v>
      </c>
      <c r="B1822">
        <v>2021</v>
      </c>
      <c r="C1822" s="1" t="s">
        <v>63</v>
      </c>
      <c r="D1822" s="1" t="s">
        <v>67</v>
      </c>
      <c r="E1822">
        <v>1867081.97</v>
      </c>
      <c r="F1822">
        <v>22842919</v>
      </c>
      <c r="G1822">
        <v>63939.56</v>
      </c>
    </row>
    <row r="1823" spans="1:7" x14ac:dyDescent="0.3">
      <c r="A1823" s="1" t="s">
        <v>34</v>
      </c>
      <c r="B1823">
        <v>2021</v>
      </c>
      <c r="C1823" s="1" t="s">
        <v>63</v>
      </c>
      <c r="D1823" s="1" t="s">
        <v>68</v>
      </c>
      <c r="E1823">
        <v>581324.35</v>
      </c>
      <c r="F1823">
        <v>14083301</v>
      </c>
      <c r="G1823">
        <v>0</v>
      </c>
    </row>
    <row r="1824" spans="1:7" x14ac:dyDescent="0.3">
      <c r="A1824" s="1" t="s">
        <v>34</v>
      </c>
      <c r="B1824">
        <v>2021</v>
      </c>
      <c r="C1824" s="1" t="s">
        <v>64</v>
      </c>
      <c r="D1824" s="1" t="s">
        <v>69</v>
      </c>
      <c r="E1824">
        <v>23019747.27</v>
      </c>
      <c r="F1824">
        <v>680716896</v>
      </c>
      <c r="G1824">
        <v>0</v>
      </c>
    </row>
    <row r="1825" spans="1:7" x14ac:dyDescent="0.3">
      <c r="A1825" s="1" t="s">
        <v>34</v>
      </c>
      <c r="B1825">
        <v>2021</v>
      </c>
      <c r="C1825" s="1" t="s">
        <v>64</v>
      </c>
      <c r="D1825" s="1" t="s">
        <v>70</v>
      </c>
      <c r="E1825">
        <v>50106023.359999999</v>
      </c>
      <c r="F1825">
        <v>3371084029</v>
      </c>
      <c r="G1825">
        <v>7979299.3499999996</v>
      </c>
    </row>
    <row r="1826" spans="1:7" x14ac:dyDescent="0.3">
      <c r="A1826" s="1" t="s">
        <v>34</v>
      </c>
      <c r="B1826">
        <v>2021</v>
      </c>
      <c r="C1826" s="1" t="s">
        <v>64</v>
      </c>
      <c r="D1826" s="1" t="s">
        <v>71</v>
      </c>
      <c r="E1826">
        <v>6196106.9199999999</v>
      </c>
      <c r="F1826">
        <v>592786785</v>
      </c>
      <c r="G1826">
        <v>1027713.54</v>
      </c>
    </row>
    <row r="1827" spans="1:7" x14ac:dyDescent="0.3">
      <c r="A1827" s="1" t="s">
        <v>34</v>
      </c>
      <c r="B1827">
        <v>2021</v>
      </c>
      <c r="C1827" s="1" t="s">
        <v>64</v>
      </c>
      <c r="D1827" s="1" t="s">
        <v>72</v>
      </c>
      <c r="E1827">
        <v>111579913.81</v>
      </c>
      <c r="F1827">
        <v>2454365235</v>
      </c>
      <c r="G1827">
        <v>0</v>
      </c>
    </row>
    <row r="1828" spans="1:7" x14ac:dyDescent="0.3">
      <c r="A1828" s="1" t="s">
        <v>34</v>
      </c>
      <c r="B1828">
        <v>2021</v>
      </c>
      <c r="C1828" s="1" t="s">
        <v>64</v>
      </c>
      <c r="D1828" s="1" t="s">
        <v>74</v>
      </c>
      <c r="E1828">
        <v>0</v>
      </c>
      <c r="F1828">
        <v>0</v>
      </c>
      <c r="G1828">
        <v>0</v>
      </c>
    </row>
    <row r="1829" spans="1:7" x14ac:dyDescent="0.3">
      <c r="A1829" s="1" t="s">
        <v>466</v>
      </c>
      <c r="B1829">
        <v>2015</v>
      </c>
      <c r="C1829" s="1" t="s">
        <v>63</v>
      </c>
      <c r="D1829" s="1" t="s">
        <v>65</v>
      </c>
      <c r="E1829">
        <v>0</v>
      </c>
      <c r="F1829">
        <v>0</v>
      </c>
      <c r="G1829">
        <v>0</v>
      </c>
    </row>
    <row r="1830" spans="1:7" x14ac:dyDescent="0.3">
      <c r="A1830" s="1" t="s">
        <v>466</v>
      </c>
      <c r="B1830">
        <v>2015</v>
      </c>
      <c r="C1830" s="1" t="s">
        <v>63</v>
      </c>
      <c r="D1830" s="1" t="s">
        <v>66</v>
      </c>
      <c r="E1830">
        <v>39171.08</v>
      </c>
      <c r="F1830">
        <v>107542.94</v>
      </c>
      <c r="G1830">
        <v>1188</v>
      </c>
    </row>
    <row r="1831" spans="1:7" x14ac:dyDescent="0.3">
      <c r="A1831" s="1" t="s">
        <v>466</v>
      </c>
      <c r="B1831">
        <v>2015</v>
      </c>
      <c r="C1831" s="1" t="s">
        <v>63</v>
      </c>
      <c r="D1831" s="1" t="s">
        <v>67</v>
      </c>
      <c r="E1831">
        <v>346859.88</v>
      </c>
      <c r="F1831">
        <v>1016454.25</v>
      </c>
      <c r="G1831">
        <v>2886</v>
      </c>
    </row>
    <row r="1832" spans="1:7" x14ac:dyDescent="0.3">
      <c r="A1832" s="1" t="s">
        <v>466</v>
      </c>
      <c r="B1832">
        <v>2015</v>
      </c>
      <c r="C1832" s="1" t="s">
        <v>63</v>
      </c>
      <c r="D1832" s="1" t="s">
        <v>68</v>
      </c>
      <c r="E1832">
        <v>16740.72</v>
      </c>
      <c r="F1832">
        <v>463092</v>
      </c>
      <c r="G1832">
        <v>0</v>
      </c>
    </row>
    <row r="1833" spans="1:7" x14ac:dyDescent="0.3">
      <c r="A1833" s="1" t="s">
        <v>466</v>
      </c>
      <c r="B1833">
        <v>2015</v>
      </c>
      <c r="C1833" s="1" t="s">
        <v>64</v>
      </c>
      <c r="D1833" s="1" t="s">
        <v>69</v>
      </c>
      <c r="E1833">
        <v>753742.81</v>
      </c>
      <c r="F1833">
        <v>33730295.020000003</v>
      </c>
      <c r="G1833">
        <v>0</v>
      </c>
    </row>
    <row r="1834" spans="1:7" x14ac:dyDescent="0.3">
      <c r="A1834" s="1" t="s">
        <v>466</v>
      </c>
      <c r="B1834">
        <v>2015</v>
      </c>
      <c r="C1834" s="1" t="s">
        <v>64</v>
      </c>
      <c r="D1834" s="1" t="s">
        <v>70</v>
      </c>
      <c r="E1834">
        <v>616408.31999999995</v>
      </c>
      <c r="F1834">
        <v>54718914.219999999</v>
      </c>
      <c r="G1834">
        <v>141599</v>
      </c>
    </row>
    <row r="1835" spans="1:7" x14ac:dyDescent="0.3">
      <c r="A1835" s="1" t="s">
        <v>466</v>
      </c>
      <c r="B1835">
        <v>2015</v>
      </c>
      <c r="C1835" s="1" t="s">
        <v>64</v>
      </c>
      <c r="D1835" s="1" t="s">
        <v>71</v>
      </c>
      <c r="E1835">
        <v>0</v>
      </c>
      <c r="F1835">
        <v>0</v>
      </c>
      <c r="G1835">
        <v>0</v>
      </c>
    </row>
    <row r="1836" spans="1:7" x14ac:dyDescent="0.3">
      <c r="A1836" s="1" t="s">
        <v>466</v>
      </c>
      <c r="B1836">
        <v>2015</v>
      </c>
      <c r="C1836" s="1" t="s">
        <v>64</v>
      </c>
      <c r="D1836" s="1" t="s">
        <v>72</v>
      </c>
      <c r="E1836">
        <v>7013018.9000000004</v>
      </c>
      <c r="F1836">
        <v>149314119.47999999</v>
      </c>
      <c r="G1836">
        <v>0</v>
      </c>
    </row>
    <row r="1837" spans="1:7" x14ac:dyDescent="0.3">
      <c r="A1837" s="1" t="s">
        <v>466</v>
      </c>
      <c r="B1837">
        <v>2015</v>
      </c>
      <c r="C1837" s="1" t="s">
        <v>64</v>
      </c>
      <c r="D1837" s="1" t="s">
        <v>74</v>
      </c>
      <c r="E1837">
        <v>0</v>
      </c>
      <c r="F1837">
        <v>0</v>
      </c>
      <c r="G1837">
        <v>0</v>
      </c>
    </row>
    <row r="1838" spans="1:7" x14ac:dyDescent="0.3">
      <c r="A1838" s="1" t="s">
        <v>466</v>
      </c>
      <c r="B1838">
        <v>2016</v>
      </c>
      <c r="C1838" s="1" t="s">
        <v>63</v>
      </c>
      <c r="D1838" s="1" t="s">
        <v>65</v>
      </c>
      <c r="E1838">
        <v>0</v>
      </c>
      <c r="F1838">
        <v>0</v>
      </c>
      <c r="G1838">
        <v>0</v>
      </c>
    </row>
    <row r="1839" spans="1:7" x14ac:dyDescent="0.3">
      <c r="A1839" s="1" t="s">
        <v>466</v>
      </c>
      <c r="B1839">
        <v>2016</v>
      </c>
      <c r="C1839" s="1" t="s">
        <v>63</v>
      </c>
      <c r="D1839" s="1" t="s">
        <v>66</v>
      </c>
      <c r="E1839">
        <v>41043.56</v>
      </c>
      <c r="F1839">
        <v>102721.4</v>
      </c>
      <c r="G1839">
        <v>0</v>
      </c>
    </row>
    <row r="1840" spans="1:7" x14ac:dyDescent="0.3">
      <c r="A1840" s="1" t="s">
        <v>466</v>
      </c>
      <c r="B1840">
        <v>2016</v>
      </c>
      <c r="C1840" s="1" t="s">
        <v>63</v>
      </c>
      <c r="D1840" s="1" t="s">
        <v>67</v>
      </c>
      <c r="E1840">
        <v>293185.96000000002</v>
      </c>
      <c r="F1840">
        <v>547492.47</v>
      </c>
      <c r="G1840">
        <v>2726.37</v>
      </c>
    </row>
    <row r="1841" spans="1:7" x14ac:dyDescent="0.3">
      <c r="A1841" s="1" t="s">
        <v>466</v>
      </c>
      <c r="B1841">
        <v>2016</v>
      </c>
      <c r="C1841" s="1" t="s">
        <v>63</v>
      </c>
      <c r="D1841" s="1" t="s">
        <v>68</v>
      </c>
      <c r="E1841">
        <v>19585.21</v>
      </c>
      <c r="F1841">
        <v>461652</v>
      </c>
      <c r="G1841">
        <v>0</v>
      </c>
    </row>
    <row r="1842" spans="1:7" x14ac:dyDescent="0.3">
      <c r="A1842" s="1" t="s">
        <v>466</v>
      </c>
      <c r="B1842">
        <v>2016</v>
      </c>
      <c r="C1842" s="1" t="s">
        <v>64</v>
      </c>
      <c r="D1842" s="1" t="s">
        <v>69</v>
      </c>
      <c r="E1842">
        <v>778473.15</v>
      </c>
      <c r="F1842">
        <v>33474908.77</v>
      </c>
      <c r="G1842">
        <v>0</v>
      </c>
    </row>
    <row r="1843" spans="1:7" x14ac:dyDescent="0.3">
      <c r="A1843" s="1" t="s">
        <v>466</v>
      </c>
      <c r="B1843">
        <v>2016</v>
      </c>
      <c r="C1843" s="1" t="s">
        <v>64</v>
      </c>
      <c r="D1843" s="1" t="s">
        <v>70</v>
      </c>
      <c r="E1843">
        <v>681658.82</v>
      </c>
      <c r="F1843">
        <v>58067105.479999997</v>
      </c>
      <c r="G1843">
        <v>151217.85</v>
      </c>
    </row>
    <row r="1844" spans="1:7" x14ac:dyDescent="0.3">
      <c r="A1844" s="1" t="s">
        <v>466</v>
      </c>
      <c r="B1844">
        <v>2016</v>
      </c>
      <c r="C1844" s="1" t="s">
        <v>64</v>
      </c>
      <c r="D1844" s="1" t="s">
        <v>71</v>
      </c>
      <c r="E1844">
        <v>0</v>
      </c>
      <c r="F1844">
        <v>0</v>
      </c>
      <c r="G1844">
        <v>0</v>
      </c>
    </row>
    <row r="1845" spans="1:7" x14ac:dyDescent="0.3">
      <c r="A1845" s="1" t="s">
        <v>466</v>
      </c>
      <c r="B1845">
        <v>2016</v>
      </c>
      <c r="C1845" s="1" t="s">
        <v>64</v>
      </c>
      <c r="D1845" s="1" t="s">
        <v>72</v>
      </c>
      <c r="E1845">
        <v>7415033.6399999997</v>
      </c>
      <c r="F1845">
        <v>150148942.61000001</v>
      </c>
      <c r="G1845">
        <v>0</v>
      </c>
    </row>
    <row r="1846" spans="1:7" x14ac:dyDescent="0.3">
      <c r="A1846" s="1" t="s">
        <v>466</v>
      </c>
      <c r="B1846">
        <v>2016</v>
      </c>
      <c r="C1846" s="1" t="s">
        <v>64</v>
      </c>
      <c r="D1846" s="1" t="s">
        <v>74</v>
      </c>
      <c r="E1846">
        <v>0</v>
      </c>
      <c r="F1846">
        <v>0</v>
      </c>
      <c r="G1846">
        <v>0</v>
      </c>
    </row>
    <row r="1847" spans="1:7" x14ac:dyDescent="0.3">
      <c r="A1847" s="1" t="s">
        <v>466</v>
      </c>
      <c r="B1847">
        <v>2017</v>
      </c>
      <c r="C1847" s="1" t="s">
        <v>63</v>
      </c>
      <c r="D1847" s="1" t="s">
        <v>65</v>
      </c>
      <c r="E1847">
        <v>0</v>
      </c>
      <c r="F1847">
        <v>0</v>
      </c>
      <c r="G1847">
        <v>0</v>
      </c>
    </row>
    <row r="1848" spans="1:7" x14ac:dyDescent="0.3">
      <c r="A1848" s="1" t="s">
        <v>466</v>
      </c>
      <c r="B1848">
        <v>2017</v>
      </c>
      <c r="C1848" s="1" t="s">
        <v>63</v>
      </c>
      <c r="D1848" s="1" t="s">
        <v>66</v>
      </c>
      <c r="E1848">
        <v>39579.11</v>
      </c>
      <c r="F1848">
        <v>103849.14</v>
      </c>
      <c r="G1848">
        <v>288.48</v>
      </c>
    </row>
    <row r="1849" spans="1:7" x14ac:dyDescent="0.3">
      <c r="A1849" s="1" t="s">
        <v>466</v>
      </c>
      <c r="B1849">
        <v>2017</v>
      </c>
      <c r="C1849" s="1" t="s">
        <v>63</v>
      </c>
      <c r="D1849" s="1" t="s">
        <v>67</v>
      </c>
      <c r="E1849">
        <v>302890.02</v>
      </c>
      <c r="F1849">
        <v>574600.18999999994</v>
      </c>
      <c r="G1849">
        <v>1754.99</v>
      </c>
    </row>
    <row r="1850" spans="1:7" x14ac:dyDescent="0.3">
      <c r="A1850" s="1" t="s">
        <v>466</v>
      </c>
      <c r="B1850">
        <v>2017</v>
      </c>
      <c r="C1850" s="1" t="s">
        <v>63</v>
      </c>
      <c r="D1850" s="1" t="s">
        <v>68</v>
      </c>
      <c r="E1850">
        <v>19186.61</v>
      </c>
      <c r="F1850">
        <v>460196</v>
      </c>
      <c r="G1850">
        <v>0</v>
      </c>
    </row>
    <row r="1851" spans="1:7" x14ac:dyDescent="0.3">
      <c r="A1851" s="1" t="s">
        <v>466</v>
      </c>
      <c r="B1851">
        <v>2017</v>
      </c>
      <c r="C1851" s="1" t="s">
        <v>64</v>
      </c>
      <c r="D1851" s="1" t="s">
        <v>69</v>
      </c>
      <c r="E1851">
        <v>762772.19</v>
      </c>
      <c r="F1851">
        <v>32775442</v>
      </c>
      <c r="G1851">
        <v>0</v>
      </c>
    </row>
    <row r="1852" spans="1:7" x14ac:dyDescent="0.3">
      <c r="A1852" s="1" t="s">
        <v>466</v>
      </c>
      <c r="B1852">
        <v>2017</v>
      </c>
      <c r="C1852" s="1" t="s">
        <v>64</v>
      </c>
      <c r="D1852" s="1" t="s">
        <v>70</v>
      </c>
      <c r="E1852">
        <v>737457.65</v>
      </c>
      <c r="F1852">
        <v>63107664.689999998</v>
      </c>
      <c r="G1852">
        <v>163230.39999999999</v>
      </c>
    </row>
    <row r="1853" spans="1:7" x14ac:dyDescent="0.3">
      <c r="A1853" s="1" t="s">
        <v>466</v>
      </c>
      <c r="B1853">
        <v>2017</v>
      </c>
      <c r="C1853" s="1" t="s">
        <v>64</v>
      </c>
      <c r="D1853" s="1" t="s">
        <v>71</v>
      </c>
      <c r="E1853">
        <v>0</v>
      </c>
      <c r="F1853">
        <v>0</v>
      </c>
      <c r="G1853">
        <v>0</v>
      </c>
    </row>
    <row r="1854" spans="1:7" x14ac:dyDescent="0.3">
      <c r="A1854" s="1" t="s">
        <v>466</v>
      </c>
      <c r="B1854">
        <v>2017</v>
      </c>
      <c r="C1854" s="1" t="s">
        <v>64</v>
      </c>
      <c r="D1854" s="1" t="s">
        <v>72</v>
      </c>
      <c r="E1854">
        <v>7367769.7999999998</v>
      </c>
      <c r="F1854">
        <v>145250460.83000001</v>
      </c>
      <c r="G1854">
        <v>0</v>
      </c>
    </row>
    <row r="1855" spans="1:7" x14ac:dyDescent="0.3">
      <c r="A1855" s="1" t="s">
        <v>466</v>
      </c>
      <c r="B1855">
        <v>2017</v>
      </c>
      <c r="C1855" s="1" t="s">
        <v>64</v>
      </c>
      <c r="D1855" s="1" t="s">
        <v>74</v>
      </c>
      <c r="E1855">
        <v>0</v>
      </c>
      <c r="F1855">
        <v>0</v>
      </c>
      <c r="G1855">
        <v>0</v>
      </c>
    </row>
    <row r="1856" spans="1:7" x14ac:dyDescent="0.3">
      <c r="A1856" s="1" t="s">
        <v>466</v>
      </c>
      <c r="B1856">
        <v>2018</v>
      </c>
      <c r="C1856" s="1" t="s">
        <v>63</v>
      </c>
      <c r="D1856" s="1" t="s">
        <v>65</v>
      </c>
      <c r="E1856">
        <v>0</v>
      </c>
      <c r="F1856">
        <v>0</v>
      </c>
      <c r="G1856">
        <v>0</v>
      </c>
    </row>
    <row r="1857" spans="1:7" x14ac:dyDescent="0.3">
      <c r="A1857" s="1" t="s">
        <v>466</v>
      </c>
      <c r="B1857">
        <v>2018</v>
      </c>
      <c r="C1857" s="1" t="s">
        <v>63</v>
      </c>
      <c r="D1857" s="1" t="s">
        <v>66</v>
      </c>
      <c r="E1857">
        <v>43622.02</v>
      </c>
      <c r="F1857">
        <v>105459.54</v>
      </c>
      <c r="G1857">
        <v>292.93</v>
      </c>
    </row>
    <row r="1858" spans="1:7" x14ac:dyDescent="0.3">
      <c r="A1858" s="1" t="s">
        <v>466</v>
      </c>
      <c r="B1858">
        <v>2018</v>
      </c>
      <c r="C1858" s="1" t="s">
        <v>63</v>
      </c>
      <c r="D1858" s="1" t="s">
        <v>67</v>
      </c>
      <c r="E1858">
        <v>220412.85</v>
      </c>
      <c r="F1858">
        <v>615045.71</v>
      </c>
      <c r="G1858">
        <v>1867.26</v>
      </c>
    </row>
    <row r="1859" spans="1:7" x14ac:dyDescent="0.3">
      <c r="A1859" s="1" t="s">
        <v>466</v>
      </c>
      <c r="B1859">
        <v>2018</v>
      </c>
      <c r="C1859" s="1" t="s">
        <v>63</v>
      </c>
      <c r="D1859" s="1" t="s">
        <v>68</v>
      </c>
      <c r="E1859">
        <v>21335.31</v>
      </c>
      <c r="F1859">
        <v>482914</v>
      </c>
      <c r="G1859">
        <v>0</v>
      </c>
    </row>
    <row r="1860" spans="1:7" x14ac:dyDescent="0.3">
      <c r="A1860" s="1" t="s">
        <v>466</v>
      </c>
      <c r="B1860">
        <v>2018</v>
      </c>
      <c r="C1860" s="1" t="s">
        <v>64</v>
      </c>
      <c r="D1860" s="1" t="s">
        <v>69</v>
      </c>
      <c r="E1860">
        <v>892517.14</v>
      </c>
      <c r="F1860">
        <v>36037382.240000002</v>
      </c>
      <c r="G1860">
        <v>0</v>
      </c>
    </row>
    <row r="1861" spans="1:7" x14ac:dyDescent="0.3">
      <c r="A1861" s="1" t="s">
        <v>466</v>
      </c>
      <c r="B1861">
        <v>2018</v>
      </c>
      <c r="C1861" s="1" t="s">
        <v>64</v>
      </c>
      <c r="D1861" s="1" t="s">
        <v>70</v>
      </c>
      <c r="E1861">
        <v>938165.36</v>
      </c>
      <c r="F1861">
        <v>65404828.979999997</v>
      </c>
      <c r="G1861">
        <v>168618.78</v>
      </c>
    </row>
    <row r="1862" spans="1:7" x14ac:dyDescent="0.3">
      <c r="A1862" s="1" t="s">
        <v>466</v>
      </c>
      <c r="B1862">
        <v>2018</v>
      </c>
      <c r="C1862" s="1" t="s">
        <v>64</v>
      </c>
      <c r="D1862" s="1" t="s">
        <v>71</v>
      </c>
      <c r="E1862">
        <v>0</v>
      </c>
      <c r="F1862">
        <v>0</v>
      </c>
      <c r="G1862">
        <v>0</v>
      </c>
    </row>
    <row r="1863" spans="1:7" x14ac:dyDescent="0.3">
      <c r="A1863" s="1" t="s">
        <v>466</v>
      </c>
      <c r="B1863">
        <v>2018</v>
      </c>
      <c r="C1863" s="1" t="s">
        <v>64</v>
      </c>
      <c r="D1863" s="1" t="s">
        <v>72</v>
      </c>
      <c r="E1863">
        <v>8572644.2100000009</v>
      </c>
      <c r="F1863">
        <v>160853753.41</v>
      </c>
      <c r="G1863">
        <v>0</v>
      </c>
    </row>
    <row r="1864" spans="1:7" x14ac:dyDescent="0.3">
      <c r="A1864" s="1" t="s">
        <v>466</v>
      </c>
      <c r="B1864">
        <v>2018</v>
      </c>
      <c r="C1864" s="1" t="s">
        <v>64</v>
      </c>
      <c r="D1864" s="1" t="s">
        <v>74</v>
      </c>
      <c r="E1864">
        <v>0</v>
      </c>
      <c r="F1864">
        <v>0</v>
      </c>
      <c r="G1864">
        <v>0</v>
      </c>
    </row>
    <row r="1865" spans="1:7" x14ac:dyDescent="0.3">
      <c r="A1865" s="1" t="s">
        <v>466</v>
      </c>
      <c r="B1865">
        <v>2019</v>
      </c>
      <c r="C1865" s="1" t="s">
        <v>63</v>
      </c>
      <c r="D1865" s="1" t="s">
        <v>65</v>
      </c>
      <c r="E1865">
        <v>0</v>
      </c>
      <c r="F1865">
        <v>0</v>
      </c>
      <c r="G1865">
        <v>0</v>
      </c>
    </row>
    <row r="1866" spans="1:7" x14ac:dyDescent="0.3">
      <c r="A1866" s="1" t="s">
        <v>466</v>
      </c>
      <c r="B1866">
        <v>2019</v>
      </c>
      <c r="C1866" s="1" t="s">
        <v>63</v>
      </c>
      <c r="D1866" s="1" t="s">
        <v>66</v>
      </c>
      <c r="E1866">
        <v>44016.3</v>
      </c>
      <c r="F1866">
        <v>103804.5</v>
      </c>
      <c r="G1866">
        <v>288.35000000000002</v>
      </c>
    </row>
    <row r="1867" spans="1:7" x14ac:dyDescent="0.3">
      <c r="A1867" s="1" t="s">
        <v>466</v>
      </c>
      <c r="B1867">
        <v>2019</v>
      </c>
      <c r="C1867" s="1" t="s">
        <v>63</v>
      </c>
      <c r="D1867" s="1" t="s">
        <v>67</v>
      </c>
      <c r="E1867">
        <v>218123.97</v>
      </c>
      <c r="F1867">
        <v>653653.25</v>
      </c>
      <c r="G1867">
        <v>1982.65</v>
      </c>
    </row>
    <row r="1868" spans="1:7" x14ac:dyDescent="0.3">
      <c r="A1868" s="1" t="s">
        <v>466</v>
      </c>
      <c r="B1868">
        <v>2019</v>
      </c>
      <c r="C1868" s="1" t="s">
        <v>63</v>
      </c>
      <c r="D1868" s="1" t="s">
        <v>68</v>
      </c>
      <c r="E1868">
        <v>22016.3</v>
      </c>
      <c r="F1868">
        <v>485587</v>
      </c>
      <c r="G1868">
        <v>0</v>
      </c>
    </row>
    <row r="1869" spans="1:7" x14ac:dyDescent="0.3">
      <c r="A1869" s="1" t="s">
        <v>466</v>
      </c>
      <c r="B1869">
        <v>2019</v>
      </c>
      <c r="C1869" s="1" t="s">
        <v>64</v>
      </c>
      <c r="D1869" s="1" t="s">
        <v>69</v>
      </c>
      <c r="E1869">
        <v>964496.07</v>
      </c>
      <c r="F1869">
        <v>42480662.969999999</v>
      </c>
      <c r="G1869">
        <v>0</v>
      </c>
    </row>
    <row r="1870" spans="1:7" x14ac:dyDescent="0.3">
      <c r="A1870" s="1" t="s">
        <v>466</v>
      </c>
      <c r="B1870">
        <v>2019</v>
      </c>
      <c r="C1870" s="1" t="s">
        <v>64</v>
      </c>
      <c r="D1870" s="1" t="s">
        <v>70</v>
      </c>
      <c r="E1870">
        <v>941779.83</v>
      </c>
      <c r="F1870">
        <v>65090124.509999998</v>
      </c>
      <c r="G1870">
        <v>164137.22</v>
      </c>
    </row>
    <row r="1871" spans="1:7" x14ac:dyDescent="0.3">
      <c r="A1871" s="1" t="s">
        <v>466</v>
      </c>
      <c r="B1871">
        <v>2019</v>
      </c>
      <c r="C1871" s="1" t="s">
        <v>64</v>
      </c>
      <c r="D1871" s="1" t="s">
        <v>71</v>
      </c>
      <c r="E1871">
        <v>0</v>
      </c>
      <c r="F1871">
        <v>0</v>
      </c>
      <c r="G1871">
        <v>0</v>
      </c>
    </row>
    <row r="1872" spans="1:7" x14ac:dyDescent="0.3">
      <c r="A1872" s="1" t="s">
        <v>466</v>
      </c>
      <c r="B1872">
        <v>2019</v>
      </c>
      <c r="C1872" s="1" t="s">
        <v>64</v>
      </c>
      <c r="D1872" s="1" t="s">
        <v>72</v>
      </c>
      <c r="E1872">
        <v>9054177.0800000001</v>
      </c>
      <c r="F1872">
        <v>161284519.66999999</v>
      </c>
      <c r="G1872">
        <v>0</v>
      </c>
    </row>
    <row r="1873" spans="1:7" x14ac:dyDescent="0.3">
      <c r="A1873" s="1" t="s">
        <v>466</v>
      </c>
      <c r="B1873">
        <v>2019</v>
      </c>
      <c r="C1873" s="1" t="s">
        <v>64</v>
      </c>
      <c r="D1873" s="1" t="s">
        <v>74</v>
      </c>
      <c r="E1873">
        <v>0</v>
      </c>
      <c r="F1873">
        <v>0</v>
      </c>
      <c r="G1873">
        <v>0</v>
      </c>
    </row>
    <row r="1874" spans="1:7" x14ac:dyDescent="0.3">
      <c r="A1874" s="1" t="s">
        <v>466</v>
      </c>
      <c r="B1874">
        <v>2020</v>
      </c>
      <c r="C1874" s="1" t="s">
        <v>63</v>
      </c>
      <c r="D1874" s="1" t="s">
        <v>65</v>
      </c>
      <c r="E1874">
        <v>0</v>
      </c>
      <c r="F1874">
        <v>0</v>
      </c>
      <c r="G1874">
        <v>0</v>
      </c>
    </row>
    <row r="1875" spans="1:7" x14ac:dyDescent="0.3">
      <c r="A1875" s="1" t="s">
        <v>466</v>
      </c>
      <c r="B1875">
        <v>2020</v>
      </c>
      <c r="C1875" s="1" t="s">
        <v>63</v>
      </c>
      <c r="D1875" s="1" t="s">
        <v>66</v>
      </c>
      <c r="E1875">
        <v>43891.86</v>
      </c>
      <c r="F1875">
        <v>100969.38</v>
      </c>
      <c r="G1875">
        <v>280.47000000000003</v>
      </c>
    </row>
    <row r="1876" spans="1:7" x14ac:dyDescent="0.3">
      <c r="A1876" s="1" t="s">
        <v>466</v>
      </c>
      <c r="B1876">
        <v>2020</v>
      </c>
      <c r="C1876" s="1" t="s">
        <v>63</v>
      </c>
      <c r="D1876" s="1" t="s">
        <v>67</v>
      </c>
      <c r="E1876">
        <v>237576.79</v>
      </c>
      <c r="F1876">
        <v>686201.6</v>
      </c>
      <c r="G1876">
        <v>2074.3200000000002</v>
      </c>
    </row>
    <row r="1877" spans="1:7" x14ac:dyDescent="0.3">
      <c r="A1877" s="1" t="s">
        <v>466</v>
      </c>
      <c r="B1877">
        <v>2020</v>
      </c>
      <c r="C1877" s="1" t="s">
        <v>63</v>
      </c>
      <c r="D1877" s="1" t="s">
        <v>68</v>
      </c>
      <c r="E1877">
        <v>18859.22</v>
      </c>
      <c r="F1877">
        <v>439968</v>
      </c>
      <c r="G1877">
        <v>0</v>
      </c>
    </row>
    <row r="1878" spans="1:7" x14ac:dyDescent="0.3">
      <c r="A1878" s="1" t="s">
        <v>466</v>
      </c>
      <c r="B1878">
        <v>2020</v>
      </c>
      <c r="C1878" s="1" t="s">
        <v>64</v>
      </c>
      <c r="D1878" s="1" t="s">
        <v>69</v>
      </c>
      <c r="E1878">
        <v>997172.52</v>
      </c>
      <c r="F1878">
        <v>39873537.009999998</v>
      </c>
      <c r="G1878">
        <v>0</v>
      </c>
    </row>
    <row r="1879" spans="1:7" x14ac:dyDescent="0.3">
      <c r="A1879" s="1" t="s">
        <v>466</v>
      </c>
      <c r="B1879">
        <v>2020</v>
      </c>
      <c r="C1879" s="1" t="s">
        <v>64</v>
      </c>
      <c r="D1879" s="1" t="s">
        <v>70</v>
      </c>
      <c r="E1879">
        <v>903472.51</v>
      </c>
      <c r="F1879">
        <v>59834546.960000001</v>
      </c>
      <c r="G1879">
        <v>153608.63</v>
      </c>
    </row>
    <row r="1880" spans="1:7" x14ac:dyDescent="0.3">
      <c r="A1880" s="1" t="s">
        <v>466</v>
      </c>
      <c r="B1880">
        <v>2020</v>
      </c>
      <c r="C1880" s="1" t="s">
        <v>64</v>
      </c>
      <c r="D1880" s="1" t="s">
        <v>71</v>
      </c>
      <c r="E1880">
        <v>0</v>
      </c>
      <c r="F1880">
        <v>0</v>
      </c>
      <c r="G1880">
        <v>0</v>
      </c>
    </row>
    <row r="1881" spans="1:7" x14ac:dyDescent="0.3">
      <c r="A1881" s="1" t="s">
        <v>466</v>
      </c>
      <c r="B1881">
        <v>2020</v>
      </c>
      <c r="C1881" s="1" t="s">
        <v>64</v>
      </c>
      <c r="D1881" s="1" t="s">
        <v>72</v>
      </c>
      <c r="E1881">
        <v>9411641.5199999996</v>
      </c>
      <c r="F1881">
        <v>174957599.52000001</v>
      </c>
      <c r="G1881">
        <v>0</v>
      </c>
    </row>
    <row r="1882" spans="1:7" x14ac:dyDescent="0.3">
      <c r="A1882" s="1" t="s">
        <v>466</v>
      </c>
      <c r="B1882">
        <v>2020</v>
      </c>
      <c r="C1882" s="1" t="s">
        <v>64</v>
      </c>
      <c r="D1882" s="1" t="s">
        <v>74</v>
      </c>
      <c r="E1882">
        <v>0</v>
      </c>
      <c r="F1882">
        <v>0</v>
      </c>
      <c r="G1882">
        <v>0</v>
      </c>
    </row>
    <row r="1883" spans="1:7" x14ac:dyDescent="0.3">
      <c r="A1883" s="1" t="s">
        <v>466</v>
      </c>
      <c r="B1883">
        <v>2021</v>
      </c>
      <c r="C1883" s="1" t="s">
        <v>63</v>
      </c>
      <c r="D1883" s="1" t="s">
        <v>65</v>
      </c>
      <c r="E1883">
        <v>0</v>
      </c>
      <c r="F1883">
        <v>0</v>
      </c>
      <c r="G1883">
        <v>0</v>
      </c>
    </row>
    <row r="1884" spans="1:7" x14ac:dyDescent="0.3">
      <c r="A1884" s="1" t="s">
        <v>466</v>
      </c>
      <c r="B1884">
        <v>2021</v>
      </c>
      <c r="C1884" s="1" t="s">
        <v>63</v>
      </c>
      <c r="D1884" s="1" t="s">
        <v>66</v>
      </c>
      <c r="E1884">
        <v>43959.77</v>
      </c>
      <c r="F1884">
        <v>99205.68</v>
      </c>
      <c r="G1884">
        <v>275.57</v>
      </c>
    </row>
    <row r="1885" spans="1:7" x14ac:dyDescent="0.3">
      <c r="A1885" s="1" t="s">
        <v>466</v>
      </c>
      <c r="B1885">
        <v>2021</v>
      </c>
      <c r="C1885" s="1" t="s">
        <v>63</v>
      </c>
      <c r="D1885" s="1" t="s">
        <v>67</v>
      </c>
      <c r="E1885">
        <v>261517.76</v>
      </c>
      <c r="F1885">
        <v>751137.82</v>
      </c>
      <c r="G1885">
        <v>2279.91</v>
      </c>
    </row>
    <row r="1886" spans="1:7" x14ac:dyDescent="0.3">
      <c r="A1886" s="1" t="s">
        <v>466</v>
      </c>
      <c r="B1886">
        <v>2021</v>
      </c>
      <c r="C1886" s="1" t="s">
        <v>63</v>
      </c>
      <c r="D1886" s="1" t="s">
        <v>68</v>
      </c>
      <c r="E1886">
        <v>21025.51</v>
      </c>
      <c r="F1886">
        <v>439248</v>
      </c>
      <c r="G1886">
        <v>0</v>
      </c>
    </row>
    <row r="1887" spans="1:7" x14ac:dyDescent="0.3">
      <c r="A1887" s="1" t="s">
        <v>466</v>
      </c>
      <c r="B1887">
        <v>2021</v>
      </c>
      <c r="C1887" s="1" t="s">
        <v>64</v>
      </c>
      <c r="D1887" s="1" t="s">
        <v>69</v>
      </c>
      <c r="E1887">
        <v>1038448.76</v>
      </c>
      <c r="F1887">
        <v>40487960.670000002</v>
      </c>
      <c r="G1887">
        <v>0</v>
      </c>
    </row>
    <row r="1888" spans="1:7" x14ac:dyDescent="0.3">
      <c r="A1888" s="1" t="s">
        <v>466</v>
      </c>
      <c r="B1888">
        <v>2021</v>
      </c>
      <c r="C1888" s="1" t="s">
        <v>64</v>
      </c>
      <c r="D1888" s="1" t="s">
        <v>70</v>
      </c>
      <c r="E1888">
        <v>914305.17</v>
      </c>
      <c r="F1888">
        <v>58095870.57</v>
      </c>
      <c r="G1888">
        <v>157905.39000000001</v>
      </c>
    </row>
    <row r="1889" spans="1:7" x14ac:dyDescent="0.3">
      <c r="A1889" s="1" t="s">
        <v>466</v>
      </c>
      <c r="B1889">
        <v>2021</v>
      </c>
      <c r="C1889" s="1" t="s">
        <v>64</v>
      </c>
      <c r="D1889" s="1" t="s">
        <v>71</v>
      </c>
      <c r="E1889">
        <v>0</v>
      </c>
      <c r="F1889">
        <v>0</v>
      </c>
      <c r="G1889">
        <v>0</v>
      </c>
    </row>
    <row r="1890" spans="1:7" x14ac:dyDescent="0.3">
      <c r="A1890" s="1" t="s">
        <v>466</v>
      </c>
      <c r="B1890">
        <v>2021</v>
      </c>
      <c r="C1890" s="1" t="s">
        <v>64</v>
      </c>
      <c r="D1890" s="1" t="s">
        <v>72</v>
      </c>
      <c r="E1890">
        <v>9991023.0399999991</v>
      </c>
      <c r="F1890">
        <v>178499709.19999999</v>
      </c>
      <c r="G1890">
        <v>0</v>
      </c>
    </row>
    <row r="1891" spans="1:7" x14ac:dyDescent="0.3">
      <c r="A1891" s="1" t="s">
        <v>466</v>
      </c>
      <c r="B1891">
        <v>2021</v>
      </c>
      <c r="C1891" s="1" t="s">
        <v>64</v>
      </c>
      <c r="D1891" s="1" t="s">
        <v>74</v>
      </c>
      <c r="E1891">
        <v>0</v>
      </c>
      <c r="F1891">
        <v>0</v>
      </c>
      <c r="G1891">
        <v>0</v>
      </c>
    </row>
    <row r="1892" spans="1:7" x14ac:dyDescent="0.3">
      <c r="A1892" s="1" t="s">
        <v>36</v>
      </c>
      <c r="B1892">
        <v>2015</v>
      </c>
      <c r="C1892" s="1" t="s">
        <v>63</v>
      </c>
      <c r="D1892" s="1" t="s">
        <v>65</v>
      </c>
      <c r="E1892">
        <v>0</v>
      </c>
      <c r="F1892">
        <v>0</v>
      </c>
      <c r="G1892">
        <v>0</v>
      </c>
    </row>
    <row r="1893" spans="1:7" x14ac:dyDescent="0.3">
      <c r="A1893" s="1" t="s">
        <v>36</v>
      </c>
      <c r="B1893">
        <v>2015</v>
      </c>
      <c r="C1893" s="1" t="s">
        <v>63</v>
      </c>
      <c r="D1893" s="1" t="s">
        <v>66</v>
      </c>
      <c r="E1893">
        <v>0</v>
      </c>
      <c r="F1893">
        <v>0</v>
      </c>
      <c r="G1893">
        <v>0</v>
      </c>
    </row>
    <row r="1894" spans="1:7" x14ac:dyDescent="0.3">
      <c r="A1894" s="1" t="s">
        <v>36</v>
      </c>
      <c r="B1894">
        <v>2015</v>
      </c>
      <c r="C1894" s="1" t="s">
        <v>63</v>
      </c>
      <c r="D1894" s="1" t="s">
        <v>67</v>
      </c>
      <c r="E1894">
        <v>87380.46</v>
      </c>
      <c r="F1894">
        <v>1626159.85</v>
      </c>
      <c r="G1894">
        <v>4084</v>
      </c>
    </row>
    <row r="1895" spans="1:7" x14ac:dyDescent="0.3">
      <c r="A1895" s="1" t="s">
        <v>36</v>
      </c>
      <c r="B1895">
        <v>2015</v>
      </c>
      <c r="C1895" s="1" t="s">
        <v>63</v>
      </c>
      <c r="D1895" s="1" t="s">
        <v>68</v>
      </c>
      <c r="E1895">
        <v>37737.08</v>
      </c>
      <c r="F1895">
        <v>1185727.1499999999</v>
      </c>
      <c r="G1895">
        <v>0</v>
      </c>
    </row>
    <row r="1896" spans="1:7" x14ac:dyDescent="0.3">
      <c r="A1896" s="1" t="s">
        <v>36</v>
      </c>
      <c r="B1896">
        <v>2015</v>
      </c>
      <c r="C1896" s="1" t="s">
        <v>64</v>
      </c>
      <c r="D1896" s="1" t="s">
        <v>69</v>
      </c>
      <c r="E1896">
        <v>1979520.74</v>
      </c>
      <c r="F1896">
        <v>89066220.120000005</v>
      </c>
      <c r="G1896">
        <v>0</v>
      </c>
    </row>
    <row r="1897" spans="1:7" x14ac:dyDescent="0.3">
      <c r="A1897" s="1" t="s">
        <v>36</v>
      </c>
      <c r="B1897">
        <v>2015</v>
      </c>
      <c r="C1897" s="1" t="s">
        <v>64</v>
      </c>
      <c r="D1897" s="1" t="s">
        <v>70</v>
      </c>
      <c r="E1897">
        <v>2253440</v>
      </c>
      <c r="F1897">
        <v>272226412.72000003</v>
      </c>
      <c r="G1897">
        <v>727197.15</v>
      </c>
    </row>
    <row r="1898" spans="1:7" x14ac:dyDescent="0.3">
      <c r="A1898" s="1" t="s">
        <v>36</v>
      </c>
      <c r="B1898">
        <v>2015</v>
      </c>
      <c r="C1898" s="1" t="s">
        <v>64</v>
      </c>
      <c r="D1898" s="1" t="s">
        <v>71</v>
      </c>
      <c r="E1898">
        <v>400571.62</v>
      </c>
      <c r="F1898">
        <v>151275662.56999999</v>
      </c>
      <c r="G1898">
        <v>280183.15999999997</v>
      </c>
    </row>
    <row r="1899" spans="1:7" x14ac:dyDescent="0.3">
      <c r="A1899" s="1" t="s">
        <v>36</v>
      </c>
      <c r="B1899">
        <v>2015</v>
      </c>
      <c r="C1899" s="1" t="s">
        <v>64</v>
      </c>
      <c r="D1899" s="1" t="s">
        <v>72</v>
      </c>
      <c r="E1899">
        <v>7233801.1100000003</v>
      </c>
      <c r="F1899">
        <v>183596949.81</v>
      </c>
      <c r="G1899">
        <v>0</v>
      </c>
    </row>
    <row r="1900" spans="1:7" x14ac:dyDescent="0.3">
      <c r="A1900" s="1" t="s">
        <v>36</v>
      </c>
      <c r="B1900">
        <v>2015</v>
      </c>
      <c r="C1900" s="1" t="s">
        <v>64</v>
      </c>
      <c r="D1900" s="1" t="s">
        <v>74</v>
      </c>
      <c r="E1900">
        <v>0</v>
      </c>
      <c r="F1900">
        <v>0</v>
      </c>
      <c r="G1900">
        <v>0</v>
      </c>
    </row>
    <row r="1901" spans="1:7" x14ac:dyDescent="0.3">
      <c r="A1901" s="1" t="s">
        <v>36</v>
      </c>
      <c r="B1901">
        <v>2016</v>
      </c>
      <c r="C1901" s="1" t="s">
        <v>63</v>
      </c>
      <c r="D1901" s="1" t="s">
        <v>65</v>
      </c>
      <c r="E1901">
        <v>0</v>
      </c>
      <c r="F1901">
        <v>0</v>
      </c>
      <c r="G1901">
        <v>0</v>
      </c>
    </row>
    <row r="1902" spans="1:7" x14ac:dyDescent="0.3">
      <c r="A1902" s="1" t="s">
        <v>36</v>
      </c>
      <c r="B1902">
        <v>2016</v>
      </c>
      <c r="C1902" s="1" t="s">
        <v>63</v>
      </c>
      <c r="D1902" s="1" t="s">
        <v>66</v>
      </c>
      <c r="E1902">
        <v>0</v>
      </c>
      <c r="F1902">
        <v>0</v>
      </c>
      <c r="G1902">
        <v>0</v>
      </c>
    </row>
    <row r="1903" spans="1:7" x14ac:dyDescent="0.3">
      <c r="A1903" s="1" t="s">
        <v>36</v>
      </c>
      <c r="B1903">
        <v>2016</v>
      </c>
      <c r="C1903" s="1" t="s">
        <v>63</v>
      </c>
      <c r="D1903" s="1" t="s">
        <v>67</v>
      </c>
      <c r="E1903">
        <v>77807.289999999994</v>
      </c>
      <c r="F1903">
        <v>1855541.31</v>
      </c>
      <c r="G1903">
        <v>5184</v>
      </c>
    </row>
    <row r="1904" spans="1:7" x14ac:dyDescent="0.3">
      <c r="A1904" s="1" t="s">
        <v>36</v>
      </c>
      <c r="B1904">
        <v>2016</v>
      </c>
      <c r="C1904" s="1" t="s">
        <v>63</v>
      </c>
      <c r="D1904" s="1" t="s">
        <v>68</v>
      </c>
      <c r="E1904">
        <v>26611.66</v>
      </c>
      <c r="F1904">
        <v>1196379.8</v>
      </c>
      <c r="G1904">
        <v>0</v>
      </c>
    </row>
    <row r="1905" spans="1:7" x14ac:dyDescent="0.3">
      <c r="A1905" s="1" t="s">
        <v>36</v>
      </c>
      <c r="B1905">
        <v>2016</v>
      </c>
      <c r="C1905" s="1" t="s">
        <v>64</v>
      </c>
      <c r="D1905" s="1" t="s">
        <v>69</v>
      </c>
      <c r="E1905">
        <v>1954460.74</v>
      </c>
      <c r="F1905">
        <v>88264842.620000005</v>
      </c>
      <c r="G1905">
        <v>0</v>
      </c>
    </row>
    <row r="1906" spans="1:7" x14ac:dyDescent="0.3">
      <c r="A1906" s="1" t="s">
        <v>36</v>
      </c>
      <c r="B1906">
        <v>2016</v>
      </c>
      <c r="C1906" s="1" t="s">
        <v>64</v>
      </c>
      <c r="D1906" s="1" t="s">
        <v>70</v>
      </c>
      <c r="E1906">
        <v>2395956.73</v>
      </c>
      <c r="F1906">
        <v>267733236.68000001</v>
      </c>
      <c r="G1906">
        <v>755372.08</v>
      </c>
    </row>
    <row r="1907" spans="1:7" x14ac:dyDescent="0.3">
      <c r="A1907" s="1" t="s">
        <v>36</v>
      </c>
      <c r="B1907">
        <v>2016</v>
      </c>
      <c r="C1907" s="1" t="s">
        <v>64</v>
      </c>
      <c r="D1907" s="1" t="s">
        <v>71</v>
      </c>
      <c r="E1907">
        <v>487549.59</v>
      </c>
      <c r="F1907">
        <v>154121672.38999999</v>
      </c>
      <c r="G1907">
        <v>319825.34000000003</v>
      </c>
    </row>
    <row r="1908" spans="1:7" x14ac:dyDescent="0.3">
      <c r="A1908" s="1" t="s">
        <v>36</v>
      </c>
      <c r="B1908">
        <v>2016</v>
      </c>
      <c r="C1908" s="1" t="s">
        <v>64</v>
      </c>
      <c r="D1908" s="1" t="s">
        <v>72</v>
      </c>
      <c r="E1908">
        <v>7389244.0599999996</v>
      </c>
      <c r="F1908">
        <v>181817507.88</v>
      </c>
      <c r="G1908">
        <v>0</v>
      </c>
    </row>
    <row r="1909" spans="1:7" x14ac:dyDescent="0.3">
      <c r="A1909" s="1" t="s">
        <v>36</v>
      </c>
      <c r="B1909">
        <v>2016</v>
      </c>
      <c r="C1909" s="1" t="s">
        <v>64</v>
      </c>
      <c r="D1909" s="1" t="s">
        <v>74</v>
      </c>
      <c r="E1909">
        <v>0</v>
      </c>
      <c r="F1909">
        <v>0</v>
      </c>
      <c r="G1909">
        <v>0</v>
      </c>
    </row>
    <row r="1910" spans="1:7" x14ac:dyDescent="0.3">
      <c r="A1910" s="1" t="s">
        <v>36</v>
      </c>
      <c r="B1910">
        <v>2017</v>
      </c>
      <c r="C1910" s="1" t="s">
        <v>63</v>
      </c>
      <c r="D1910" s="1" t="s">
        <v>65</v>
      </c>
      <c r="E1910">
        <v>0</v>
      </c>
      <c r="F1910">
        <v>0</v>
      </c>
      <c r="G1910">
        <v>0</v>
      </c>
    </row>
    <row r="1911" spans="1:7" x14ac:dyDescent="0.3">
      <c r="A1911" s="1" t="s">
        <v>36</v>
      </c>
      <c r="B1911">
        <v>2017</v>
      </c>
      <c r="C1911" s="1" t="s">
        <v>63</v>
      </c>
      <c r="D1911" s="1" t="s">
        <v>66</v>
      </c>
      <c r="E1911">
        <v>0</v>
      </c>
      <c r="F1911">
        <v>0</v>
      </c>
      <c r="G1911">
        <v>0</v>
      </c>
    </row>
    <row r="1912" spans="1:7" x14ac:dyDescent="0.3">
      <c r="A1912" s="1" t="s">
        <v>36</v>
      </c>
      <c r="B1912">
        <v>2017</v>
      </c>
      <c r="C1912" s="1" t="s">
        <v>63</v>
      </c>
      <c r="D1912" s="1" t="s">
        <v>67</v>
      </c>
      <c r="E1912">
        <v>136724.49</v>
      </c>
      <c r="F1912">
        <v>1981443.19</v>
      </c>
      <c r="G1912">
        <v>5508</v>
      </c>
    </row>
    <row r="1913" spans="1:7" x14ac:dyDescent="0.3">
      <c r="A1913" s="1" t="s">
        <v>36</v>
      </c>
      <c r="B1913">
        <v>2017</v>
      </c>
      <c r="C1913" s="1" t="s">
        <v>63</v>
      </c>
      <c r="D1913" s="1" t="s">
        <v>68</v>
      </c>
      <c r="E1913">
        <v>27277</v>
      </c>
      <c r="F1913">
        <v>1270088.73</v>
      </c>
      <c r="G1913">
        <v>0</v>
      </c>
    </row>
    <row r="1914" spans="1:7" x14ac:dyDescent="0.3">
      <c r="A1914" s="1" t="s">
        <v>36</v>
      </c>
      <c r="B1914">
        <v>2017</v>
      </c>
      <c r="C1914" s="1" t="s">
        <v>64</v>
      </c>
      <c r="D1914" s="1" t="s">
        <v>69</v>
      </c>
      <c r="E1914">
        <v>1827672.11</v>
      </c>
      <c r="F1914">
        <v>87047731.170000002</v>
      </c>
      <c r="G1914">
        <v>0</v>
      </c>
    </row>
    <row r="1915" spans="1:7" x14ac:dyDescent="0.3">
      <c r="A1915" s="1" t="s">
        <v>36</v>
      </c>
      <c r="B1915">
        <v>2017</v>
      </c>
      <c r="C1915" s="1" t="s">
        <v>64</v>
      </c>
      <c r="D1915" s="1" t="s">
        <v>70</v>
      </c>
      <c r="E1915">
        <v>2259975.0699999998</v>
      </c>
      <c r="F1915">
        <v>263290212.52000001</v>
      </c>
      <c r="G1915">
        <v>649833.6</v>
      </c>
    </row>
    <row r="1916" spans="1:7" x14ac:dyDescent="0.3">
      <c r="A1916" s="1" t="s">
        <v>36</v>
      </c>
      <c r="B1916">
        <v>2017</v>
      </c>
      <c r="C1916" s="1" t="s">
        <v>64</v>
      </c>
      <c r="D1916" s="1" t="s">
        <v>71</v>
      </c>
      <c r="E1916">
        <v>474747.94</v>
      </c>
      <c r="F1916">
        <v>158182936.50999999</v>
      </c>
      <c r="G1916">
        <v>285841.74</v>
      </c>
    </row>
    <row r="1917" spans="1:7" x14ac:dyDescent="0.3">
      <c r="A1917" s="1" t="s">
        <v>36</v>
      </c>
      <c r="B1917">
        <v>2017</v>
      </c>
      <c r="C1917" s="1" t="s">
        <v>64</v>
      </c>
      <c r="D1917" s="1" t="s">
        <v>72</v>
      </c>
      <c r="E1917">
        <v>6886200.5099999998</v>
      </c>
      <c r="F1917">
        <v>176056574.78999999</v>
      </c>
      <c r="G1917">
        <v>0</v>
      </c>
    </row>
    <row r="1918" spans="1:7" x14ac:dyDescent="0.3">
      <c r="A1918" s="1" t="s">
        <v>36</v>
      </c>
      <c r="B1918">
        <v>2017</v>
      </c>
      <c r="C1918" s="1" t="s">
        <v>64</v>
      </c>
      <c r="D1918" s="1" t="s">
        <v>74</v>
      </c>
      <c r="E1918">
        <v>0</v>
      </c>
      <c r="F1918">
        <v>0</v>
      </c>
      <c r="G1918">
        <v>0</v>
      </c>
    </row>
    <row r="1919" spans="1:7" x14ac:dyDescent="0.3">
      <c r="A1919" s="1" t="s">
        <v>36</v>
      </c>
      <c r="B1919">
        <v>2018</v>
      </c>
      <c r="C1919" s="1" t="s">
        <v>63</v>
      </c>
      <c r="D1919" s="1" t="s">
        <v>65</v>
      </c>
      <c r="E1919">
        <v>0</v>
      </c>
      <c r="F1919">
        <v>0</v>
      </c>
      <c r="G1919">
        <v>0</v>
      </c>
    </row>
    <row r="1920" spans="1:7" x14ac:dyDescent="0.3">
      <c r="A1920" s="1" t="s">
        <v>36</v>
      </c>
      <c r="B1920">
        <v>2018</v>
      </c>
      <c r="C1920" s="1" t="s">
        <v>63</v>
      </c>
      <c r="D1920" s="1" t="s">
        <v>66</v>
      </c>
      <c r="E1920">
        <v>0</v>
      </c>
      <c r="F1920">
        <v>0</v>
      </c>
      <c r="G1920">
        <v>0</v>
      </c>
    </row>
    <row r="1921" spans="1:7" x14ac:dyDescent="0.3">
      <c r="A1921" s="1" t="s">
        <v>36</v>
      </c>
      <c r="B1921">
        <v>2018</v>
      </c>
      <c r="C1921" s="1" t="s">
        <v>63</v>
      </c>
      <c r="D1921" s="1" t="s">
        <v>67</v>
      </c>
      <c r="E1921">
        <v>157382.51999999999</v>
      </c>
      <c r="F1921">
        <v>1968388.2</v>
      </c>
      <c r="G1921">
        <v>5508</v>
      </c>
    </row>
    <row r="1922" spans="1:7" x14ac:dyDescent="0.3">
      <c r="A1922" s="1" t="s">
        <v>36</v>
      </c>
      <c r="B1922">
        <v>2018</v>
      </c>
      <c r="C1922" s="1" t="s">
        <v>63</v>
      </c>
      <c r="D1922" s="1" t="s">
        <v>68</v>
      </c>
      <c r="E1922">
        <v>26934.77</v>
      </c>
      <c r="F1922">
        <v>1203168.27</v>
      </c>
      <c r="G1922">
        <v>0</v>
      </c>
    </row>
    <row r="1923" spans="1:7" x14ac:dyDescent="0.3">
      <c r="A1923" s="1" t="s">
        <v>36</v>
      </c>
      <c r="B1923">
        <v>2018</v>
      </c>
      <c r="C1923" s="1" t="s">
        <v>64</v>
      </c>
      <c r="D1923" s="1" t="s">
        <v>69</v>
      </c>
      <c r="E1923">
        <v>1923768.45</v>
      </c>
      <c r="F1923">
        <v>89777485.069999993</v>
      </c>
      <c r="G1923">
        <v>0</v>
      </c>
    </row>
    <row r="1924" spans="1:7" x14ac:dyDescent="0.3">
      <c r="A1924" s="1" t="s">
        <v>36</v>
      </c>
      <c r="B1924">
        <v>2018</v>
      </c>
      <c r="C1924" s="1" t="s">
        <v>64</v>
      </c>
      <c r="D1924" s="1" t="s">
        <v>70</v>
      </c>
      <c r="E1924">
        <v>2338687.2000000002</v>
      </c>
      <c r="F1924">
        <v>263729172.44</v>
      </c>
      <c r="G1924">
        <v>648173.52</v>
      </c>
    </row>
    <row r="1925" spans="1:7" x14ac:dyDescent="0.3">
      <c r="A1925" s="1" t="s">
        <v>36</v>
      </c>
      <c r="B1925">
        <v>2018</v>
      </c>
      <c r="C1925" s="1" t="s">
        <v>64</v>
      </c>
      <c r="D1925" s="1" t="s">
        <v>71</v>
      </c>
      <c r="E1925">
        <v>511661.35</v>
      </c>
      <c r="F1925">
        <v>160675543.78</v>
      </c>
      <c r="G1925">
        <v>305471.38</v>
      </c>
    </row>
    <row r="1926" spans="1:7" x14ac:dyDescent="0.3">
      <c r="A1926" s="1" t="s">
        <v>36</v>
      </c>
      <c r="B1926">
        <v>2018</v>
      </c>
      <c r="C1926" s="1" t="s">
        <v>64</v>
      </c>
      <c r="D1926" s="1" t="s">
        <v>72</v>
      </c>
      <c r="E1926">
        <v>7244662.25</v>
      </c>
      <c r="F1926">
        <v>188025744.56</v>
      </c>
      <c r="G1926">
        <v>0</v>
      </c>
    </row>
    <row r="1927" spans="1:7" x14ac:dyDescent="0.3">
      <c r="A1927" s="1" t="s">
        <v>36</v>
      </c>
      <c r="B1927">
        <v>2018</v>
      </c>
      <c r="C1927" s="1" t="s">
        <v>64</v>
      </c>
      <c r="D1927" s="1" t="s">
        <v>74</v>
      </c>
      <c r="E1927">
        <v>0</v>
      </c>
      <c r="F1927">
        <v>0</v>
      </c>
      <c r="G1927">
        <v>0</v>
      </c>
    </row>
    <row r="1928" spans="1:7" x14ac:dyDescent="0.3">
      <c r="A1928" s="1" t="s">
        <v>36</v>
      </c>
      <c r="B1928">
        <v>2019</v>
      </c>
      <c r="C1928" s="1" t="s">
        <v>63</v>
      </c>
      <c r="D1928" s="1" t="s">
        <v>65</v>
      </c>
      <c r="E1928">
        <v>0</v>
      </c>
      <c r="F1928">
        <v>0</v>
      </c>
      <c r="G1928">
        <v>0</v>
      </c>
    </row>
    <row r="1929" spans="1:7" x14ac:dyDescent="0.3">
      <c r="A1929" s="1" t="s">
        <v>36</v>
      </c>
      <c r="B1929">
        <v>2019</v>
      </c>
      <c r="C1929" s="1" t="s">
        <v>63</v>
      </c>
      <c r="D1929" s="1" t="s">
        <v>66</v>
      </c>
      <c r="E1929">
        <v>0</v>
      </c>
      <c r="F1929">
        <v>0</v>
      </c>
      <c r="G1929">
        <v>0</v>
      </c>
    </row>
    <row r="1930" spans="1:7" x14ac:dyDescent="0.3">
      <c r="A1930" s="1" t="s">
        <v>36</v>
      </c>
      <c r="B1930">
        <v>2019</v>
      </c>
      <c r="C1930" s="1" t="s">
        <v>63</v>
      </c>
      <c r="D1930" s="1" t="s">
        <v>67</v>
      </c>
      <c r="E1930">
        <v>167376.51</v>
      </c>
      <c r="F1930">
        <v>2005898.77</v>
      </c>
      <c r="G1930">
        <v>5612</v>
      </c>
    </row>
    <row r="1931" spans="1:7" x14ac:dyDescent="0.3">
      <c r="A1931" s="1" t="s">
        <v>36</v>
      </c>
      <c r="B1931">
        <v>2019</v>
      </c>
      <c r="C1931" s="1" t="s">
        <v>63</v>
      </c>
      <c r="D1931" s="1" t="s">
        <v>68</v>
      </c>
      <c r="E1931">
        <v>27870.28</v>
      </c>
      <c r="F1931">
        <v>1206870.6000000001</v>
      </c>
      <c r="G1931">
        <v>0</v>
      </c>
    </row>
    <row r="1932" spans="1:7" x14ac:dyDescent="0.3">
      <c r="A1932" s="1" t="s">
        <v>36</v>
      </c>
      <c r="B1932">
        <v>2019</v>
      </c>
      <c r="C1932" s="1" t="s">
        <v>64</v>
      </c>
      <c r="D1932" s="1" t="s">
        <v>69</v>
      </c>
      <c r="E1932">
        <v>1970221.12</v>
      </c>
      <c r="F1932">
        <v>88540324.719999999</v>
      </c>
      <c r="G1932">
        <v>0</v>
      </c>
    </row>
    <row r="1933" spans="1:7" x14ac:dyDescent="0.3">
      <c r="A1933" s="1" t="s">
        <v>36</v>
      </c>
      <c r="B1933">
        <v>2019</v>
      </c>
      <c r="C1933" s="1" t="s">
        <v>64</v>
      </c>
      <c r="D1933" s="1" t="s">
        <v>70</v>
      </c>
      <c r="E1933">
        <v>2395183.4500000002</v>
      </c>
      <c r="F1933">
        <v>261455525.58000001</v>
      </c>
      <c r="G1933">
        <v>632385</v>
      </c>
    </row>
    <row r="1934" spans="1:7" x14ac:dyDescent="0.3">
      <c r="A1934" s="1" t="s">
        <v>36</v>
      </c>
      <c r="B1934">
        <v>2019</v>
      </c>
      <c r="C1934" s="1" t="s">
        <v>64</v>
      </c>
      <c r="D1934" s="1" t="s">
        <v>71</v>
      </c>
      <c r="E1934">
        <v>525171.76</v>
      </c>
      <c r="F1934">
        <v>155694433.06</v>
      </c>
      <c r="G1934">
        <v>282045.48</v>
      </c>
    </row>
    <row r="1935" spans="1:7" x14ac:dyDescent="0.3">
      <c r="A1935" s="1" t="s">
        <v>36</v>
      </c>
      <c r="B1935">
        <v>2019</v>
      </c>
      <c r="C1935" s="1" t="s">
        <v>64</v>
      </c>
      <c r="D1935" s="1" t="s">
        <v>72</v>
      </c>
      <c r="E1935">
        <v>7532147.8700000001</v>
      </c>
      <c r="F1935">
        <v>186981943.88</v>
      </c>
      <c r="G1935">
        <v>0</v>
      </c>
    </row>
    <row r="1936" spans="1:7" x14ac:dyDescent="0.3">
      <c r="A1936" s="1" t="s">
        <v>36</v>
      </c>
      <c r="B1936">
        <v>2019</v>
      </c>
      <c r="C1936" s="1" t="s">
        <v>64</v>
      </c>
      <c r="D1936" s="1" t="s">
        <v>74</v>
      </c>
      <c r="E1936">
        <v>0</v>
      </c>
      <c r="F1936">
        <v>0</v>
      </c>
      <c r="G1936">
        <v>0</v>
      </c>
    </row>
    <row r="1937" spans="1:7" x14ac:dyDescent="0.3">
      <c r="A1937" s="1" t="s">
        <v>36</v>
      </c>
      <c r="B1937">
        <v>2020</v>
      </c>
      <c r="C1937" s="1" t="s">
        <v>63</v>
      </c>
      <c r="D1937" s="1" t="s">
        <v>65</v>
      </c>
      <c r="E1937">
        <v>0</v>
      </c>
      <c r="F1937">
        <v>0</v>
      </c>
      <c r="G1937">
        <v>0</v>
      </c>
    </row>
    <row r="1938" spans="1:7" x14ac:dyDescent="0.3">
      <c r="A1938" s="1" t="s">
        <v>36</v>
      </c>
      <c r="B1938">
        <v>2020</v>
      </c>
      <c r="C1938" s="1" t="s">
        <v>63</v>
      </c>
      <c r="D1938" s="1" t="s">
        <v>66</v>
      </c>
      <c r="E1938">
        <v>0</v>
      </c>
      <c r="F1938">
        <v>0</v>
      </c>
      <c r="G1938">
        <v>0</v>
      </c>
    </row>
    <row r="1939" spans="1:7" x14ac:dyDescent="0.3">
      <c r="A1939" s="1" t="s">
        <v>36</v>
      </c>
      <c r="B1939">
        <v>2020</v>
      </c>
      <c r="C1939" s="1" t="s">
        <v>63</v>
      </c>
      <c r="D1939" s="1" t="s">
        <v>67</v>
      </c>
      <c r="E1939">
        <v>181681.11</v>
      </c>
      <c r="F1939">
        <v>2049343.55</v>
      </c>
      <c r="G1939">
        <v>5664</v>
      </c>
    </row>
    <row r="1940" spans="1:7" x14ac:dyDescent="0.3">
      <c r="A1940" s="1" t="s">
        <v>36</v>
      </c>
      <c r="B1940">
        <v>2020</v>
      </c>
      <c r="C1940" s="1" t="s">
        <v>63</v>
      </c>
      <c r="D1940" s="1" t="s">
        <v>68</v>
      </c>
      <c r="E1940">
        <v>28436.15</v>
      </c>
      <c r="F1940">
        <v>1219174.08</v>
      </c>
      <c r="G1940">
        <v>0</v>
      </c>
    </row>
    <row r="1941" spans="1:7" x14ac:dyDescent="0.3">
      <c r="A1941" s="1" t="s">
        <v>36</v>
      </c>
      <c r="B1941">
        <v>2020</v>
      </c>
      <c r="C1941" s="1" t="s">
        <v>64</v>
      </c>
      <c r="D1941" s="1" t="s">
        <v>69</v>
      </c>
      <c r="E1941">
        <v>1909449</v>
      </c>
      <c r="F1941">
        <v>81058180.969999999</v>
      </c>
      <c r="G1941">
        <v>0</v>
      </c>
    </row>
    <row r="1942" spans="1:7" x14ac:dyDescent="0.3">
      <c r="A1942" s="1" t="s">
        <v>36</v>
      </c>
      <c r="B1942">
        <v>2020</v>
      </c>
      <c r="C1942" s="1" t="s">
        <v>64</v>
      </c>
      <c r="D1942" s="1" t="s">
        <v>70</v>
      </c>
      <c r="E1942">
        <v>2226783.12</v>
      </c>
      <c r="F1942">
        <v>238077542.83000001</v>
      </c>
      <c r="G1942">
        <v>601166.81999999995</v>
      </c>
    </row>
    <row r="1943" spans="1:7" x14ac:dyDescent="0.3">
      <c r="A1943" s="1" t="s">
        <v>36</v>
      </c>
      <c r="B1943">
        <v>2020</v>
      </c>
      <c r="C1943" s="1" t="s">
        <v>64</v>
      </c>
      <c r="D1943" s="1" t="s">
        <v>71</v>
      </c>
      <c r="E1943">
        <v>478935.87</v>
      </c>
      <c r="F1943">
        <v>149135512.05000001</v>
      </c>
      <c r="G1943">
        <v>290075.44</v>
      </c>
    </row>
    <row r="1944" spans="1:7" x14ac:dyDescent="0.3">
      <c r="A1944" s="1" t="s">
        <v>36</v>
      </c>
      <c r="B1944">
        <v>2020</v>
      </c>
      <c r="C1944" s="1" t="s">
        <v>64</v>
      </c>
      <c r="D1944" s="1" t="s">
        <v>72</v>
      </c>
      <c r="E1944">
        <v>7635510.9400000004</v>
      </c>
      <c r="F1944">
        <v>188355000.55000001</v>
      </c>
      <c r="G1944">
        <v>0</v>
      </c>
    </row>
    <row r="1945" spans="1:7" x14ac:dyDescent="0.3">
      <c r="A1945" s="1" t="s">
        <v>36</v>
      </c>
      <c r="B1945">
        <v>2020</v>
      </c>
      <c r="C1945" s="1" t="s">
        <v>64</v>
      </c>
      <c r="D1945" s="1" t="s">
        <v>74</v>
      </c>
      <c r="E1945">
        <v>0</v>
      </c>
      <c r="F1945">
        <v>0</v>
      </c>
      <c r="G1945">
        <v>0</v>
      </c>
    </row>
    <row r="1946" spans="1:7" x14ac:dyDescent="0.3">
      <c r="A1946" s="1" t="s">
        <v>36</v>
      </c>
      <c r="B1946">
        <v>2021</v>
      </c>
      <c r="C1946" s="1" t="s">
        <v>63</v>
      </c>
      <c r="D1946" s="1" t="s">
        <v>65</v>
      </c>
      <c r="E1946">
        <v>0</v>
      </c>
      <c r="F1946">
        <v>0</v>
      </c>
      <c r="G1946">
        <v>0</v>
      </c>
    </row>
    <row r="1947" spans="1:7" x14ac:dyDescent="0.3">
      <c r="A1947" s="1" t="s">
        <v>36</v>
      </c>
      <c r="B1947">
        <v>2021</v>
      </c>
      <c r="C1947" s="1" t="s">
        <v>63</v>
      </c>
      <c r="D1947" s="1" t="s">
        <v>66</v>
      </c>
      <c r="E1947">
        <v>0</v>
      </c>
      <c r="F1947">
        <v>0</v>
      </c>
      <c r="G1947">
        <v>0</v>
      </c>
    </row>
    <row r="1948" spans="1:7" x14ac:dyDescent="0.3">
      <c r="A1948" s="1" t="s">
        <v>36</v>
      </c>
      <c r="B1948">
        <v>2021</v>
      </c>
      <c r="C1948" s="1" t="s">
        <v>63</v>
      </c>
      <c r="D1948" s="1" t="s">
        <v>67</v>
      </c>
      <c r="E1948">
        <v>161035.07999999999</v>
      </c>
      <c r="F1948">
        <v>2006494.06</v>
      </c>
      <c r="G1948">
        <v>5616</v>
      </c>
    </row>
    <row r="1949" spans="1:7" x14ac:dyDescent="0.3">
      <c r="A1949" s="1" t="s">
        <v>36</v>
      </c>
      <c r="B1949">
        <v>2021</v>
      </c>
      <c r="C1949" s="1" t="s">
        <v>63</v>
      </c>
      <c r="D1949" s="1" t="s">
        <v>68</v>
      </c>
      <c r="E1949">
        <v>28886.6</v>
      </c>
      <c r="F1949">
        <v>1166866.42</v>
      </c>
      <c r="G1949">
        <v>0</v>
      </c>
    </row>
    <row r="1950" spans="1:7" x14ac:dyDescent="0.3">
      <c r="A1950" s="1" t="s">
        <v>36</v>
      </c>
      <c r="B1950">
        <v>2021</v>
      </c>
      <c r="C1950" s="1" t="s">
        <v>64</v>
      </c>
      <c r="D1950" s="1" t="s">
        <v>69</v>
      </c>
      <c r="E1950">
        <v>1958307.72</v>
      </c>
      <c r="F1950">
        <v>82499886.129999995</v>
      </c>
      <c r="G1950">
        <v>0</v>
      </c>
    </row>
    <row r="1951" spans="1:7" x14ac:dyDescent="0.3">
      <c r="A1951" s="1" t="s">
        <v>36</v>
      </c>
      <c r="B1951">
        <v>2021</v>
      </c>
      <c r="C1951" s="1" t="s">
        <v>64</v>
      </c>
      <c r="D1951" s="1" t="s">
        <v>70</v>
      </c>
      <c r="E1951">
        <v>2276533.4700000002</v>
      </c>
      <c r="F1951">
        <v>237837614.03999999</v>
      </c>
      <c r="G1951">
        <v>574524.43000000005</v>
      </c>
    </row>
    <row r="1952" spans="1:7" x14ac:dyDescent="0.3">
      <c r="A1952" s="1" t="s">
        <v>36</v>
      </c>
      <c r="B1952">
        <v>2021</v>
      </c>
      <c r="C1952" s="1" t="s">
        <v>64</v>
      </c>
      <c r="D1952" s="1" t="s">
        <v>71</v>
      </c>
      <c r="E1952">
        <v>499874.92</v>
      </c>
      <c r="F1952">
        <v>150392390.72999999</v>
      </c>
      <c r="G1952">
        <v>256662.03</v>
      </c>
    </row>
    <row r="1953" spans="1:7" x14ac:dyDescent="0.3">
      <c r="A1953" s="1" t="s">
        <v>36</v>
      </c>
      <c r="B1953">
        <v>2021</v>
      </c>
      <c r="C1953" s="1" t="s">
        <v>64</v>
      </c>
      <c r="D1953" s="1" t="s">
        <v>72</v>
      </c>
      <c r="E1953">
        <v>7806671.75</v>
      </c>
      <c r="F1953">
        <v>187263859.09</v>
      </c>
      <c r="G1953">
        <v>0</v>
      </c>
    </row>
    <row r="1954" spans="1:7" x14ac:dyDescent="0.3">
      <c r="A1954" s="1" t="s">
        <v>36</v>
      </c>
      <c r="B1954">
        <v>2021</v>
      </c>
      <c r="C1954" s="1" t="s">
        <v>64</v>
      </c>
      <c r="D1954" s="1" t="s">
        <v>74</v>
      </c>
      <c r="E1954">
        <v>0</v>
      </c>
      <c r="F1954">
        <v>0</v>
      </c>
      <c r="G1954">
        <v>0</v>
      </c>
    </row>
    <row r="1955" spans="1:7" x14ac:dyDescent="0.3">
      <c r="A1955" s="1" t="s">
        <v>37</v>
      </c>
      <c r="B1955">
        <v>2015</v>
      </c>
      <c r="C1955" s="1" t="s">
        <v>63</v>
      </c>
      <c r="D1955" s="1" t="s">
        <v>65</v>
      </c>
      <c r="E1955">
        <v>110223.49</v>
      </c>
      <c r="F1955">
        <v>23075916.899999999</v>
      </c>
      <c r="G1955">
        <v>49709</v>
      </c>
    </row>
    <row r="1956" spans="1:7" x14ac:dyDescent="0.3">
      <c r="A1956" s="1" t="s">
        <v>37</v>
      </c>
      <c r="B1956">
        <v>2015</v>
      </c>
      <c r="C1956" s="1" t="s">
        <v>63</v>
      </c>
      <c r="D1956" s="1" t="s">
        <v>66</v>
      </c>
      <c r="E1956">
        <v>0</v>
      </c>
      <c r="F1956">
        <v>0</v>
      </c>
      <c r="G1956">
        <v>0</v>
      </c>
    </row>
    <row r="1957" spans="1:7" x14ac:dyDescent="0.3">
      <c r="A1957" s="1" t="s">
        <v>37</v>
      </c>
      <c r="B1957">
        <v>2015</v>
      </c>
      <c r="C1957" s="1" t="s">
        <v>63</v>
      </c>
      <c r="D1957" s="1" t="s">
        <v>67</v>
      </c>
      <c r="E1957">
        <v>419699.52</v>
      </c>
      <c r="F1957">
        <v>16203416.137399999</v>
      </c>
      <c r="G1957">
        <v>45213</v>
      </c>
    </row>
    <row r="1958" spans="1:7" x14ac:dyDescent="0.3">
      <c r="A1958" s="1" t="s">
        <v>37</v>
      </c>
      <c r="B1958">
        <v>2015</v>
      </c>
      <c r="C1958" s="1" t="s">
        <v>63</v>
      </c>
      <c r="D1958" s="1" t="s">
        <v>68</v>
      </c>
      <c r="E1958">
        <v>125567.55</v>
      </c>
      <c r="F1958">
        <v>3943092</v>
      </c>
      <c r="G1958">
        <v>0</v>
      </c>
    </row>
    <row r="1959" spans="1:7" x14ac:dyDescent="0.3">
      <c r="A1959" s="1" t="s">
        <v>37</v>
      </c>
      <c r="B1959">
        <v>2015</v>
      </c>
      <c r="C1959" s="1" t="s">
        <v>64</v>
      </c>
      <c r="D1959" s="1" t="s">
        <v>69</v>
      </c>
      <c r="E1959">
        <v>5404890.2800000003</v>
      </c>
      <c r="F1959">
        <v>237964967.00929999</v>
      </c>
      <c r="G1959">
        <v>0</v>
      </c>
    </row>
    <row r="1960" spans="1:7" x14ac:dyDescent="0.3">
      <c r="A1960" s="1" t="s">
        <v>37</v>
      </c>
      <c r="B1960">
        <v>2015</v>
      </c>
      <c r="C1960" s="1" t="s">
        <v>64</v>
      </c>
      <c r="D1960" s="1" t="s">
        <v>70</v>
      </c>
      <c r="E1960">
        <v>10821528.85</v>
      </c>
      <c r="F1960">
        <v>828424549.07780004</v>
      </c>
      <c r="G1960">
        <v>2154943</v>
      </c>
    </row>
    <row r="1961" spans="1:7" x14ac:dyDescent="0.3">
      <c r="A1961" s="1" t="s">
        <v>37</v>
      </c>
      <c r="B1961">
        <v>2015</v>
      </c>
      <c r="C1961" s="1" t="s">
        <v>64</v>
      </c>
      <c r="D1961" s="1" t="s">
        <v>71</v>
      </c>
      <c r="E1961">
        <v>252893.97</v>
      </c>
      <c r="F1961">
        <v>32078685.6314</v>
      </c>
      <c r="G1961">
        <v>62998</v>
      </c>
    </row>
    <row r="1962" spans="1:7" x14ac:dyDescent="0.3">
      <c r="A1962" s="1" t="s">
        <v>37</v>
      </c>
      <c r="B1962">
        <v>2015</v>
      </c>
      <c r="C1962" s="1" t="s">
        <v>64</v>
      </c>
      <c r="D1962" s="1" t="s">
        <v>72</v>
      </c>
      <c r="E1962">
        <v>20895700.789999999</v>
      </c>
      <c r="F1962">
        <v>635723826.93830001</v>
      </c>
      <c r="G1962">
        <v>0</v>
      </c>
    </row>
    <row r="1963" spans="1:7" x14ac:dyDescent="0.3">
      <c r="A1963" s="1" t="s">
        <v>37</v>
      </c>
      <c r="B1963">
        <v>2015</v>
      </c>
      <c r="C1963" s="1" t="s">
        <v>64</v>
      </c>
      <c r="D1963" s="1" t="s">
        <v>74</v>
      </c>
      <c r="E1963">
        <v>0</v>
      </c>
      <c r="F1963">
        <v>0</v>
      </c>
      <c r="G1963">
        <v>0</v>
      </c>
    </row>
    <row r="1964" spans="1:7" x14ac:dyDescent="0.3">
      <c r="A1964" s="1" t="s">
        <v>37</v>
      </c>
      <c r="B1964">
        <v>2016</v>
      </c>
      <c r="C1964" s="1" t="s">
        <v>63</v>
      </c>
      <c r="D1964" s="1" t="s">
        <v>65</v>
      </c>
      <c r="E1964">
        <v>113492.01</v>
      </c>
      <c r="F1964">
        <v>19564437.329999998</v>
      </c>
      <c r="G1964">
        <v>49930.49</v>
      </c>
    </row>
    <row r="1965" spans="1:7" x14ac:dyDescent="0.3">
      <c r="A1965" s="1" t="s">
        <v>37</v>
      </c>
      <c r="B1965">
        <v>2016</v>
      </c>
      <c r="C1965" s="1" t="s">
        <v>63</v>
      </c>
      <c r="D1965" s="1" t="s">
        <v>66</v>
      </c>
      <c r="E1965">
        <v>0</v>
      </c>
      <c r="F1965">
        <v>0</v>
      </c>
      <c r="G1965">
        <v>0</v>
      </c>
    </row>
    <row r="1966" spans="1:7" x14ac:dyDescent="0.3">
      <c r="A1966" s="1" t="s">
        <v>37</v>
      </c>
      <c r="B1966">
        <v>2016</v>
      </c>
      <c r="C1966" s="1" t="s">
        <v>63</v>
      </c>
      <c r="D1966" s="1" t="s">
        <v>67</v>
      </c>
      <c r="E1966">
        <v>431705.59999999998</v>
      </c>
      <c r="F1966">
        <v>16260856.581</v>
      </c>
      <c r="G1966">
        <v>45217.98</v>
      </c>
    </row>
    <row r="1967" spans="1:7" x14ac:dyDescent="0.3">
      <c r="A1967" s="1" t="s">
        <v>37</v>
      </c>
      <c r="B1967">
        <v>2016</v>
      </c>
      <c r="C1967" s="1" t="s">
        <v>63</v>
      </c>
      <c r="D1967" s="1" t="s">
        <v>68</v>
      </c>
      <c r="E1967">
        <v>129647.93</v>
      </c>
      <c r="F1967">
        <v>3917912</v>
      </c>
      <c r="G1967">
        <v>0</v>
      </c>
    </row>
    <row r="1968" spans="1:7" x14ac:dyDescent="0.3">
      <c r="A1968" s="1" t="s">
        <v>37</v>
      </c>
      <c r="B1968">
        <v>2016</v>
      </c>
      <c r="C1968" s="1" t="s">
        <v>64</v>
      </c>
      <c r="D1968" s="1" t="s">
        <v>69</v>
      </c>
      <c r="E1968">
        <v>5660242.4500000002</v>
      </c>
      <c r="F1968">
        <v>239091360.5415</v>
      </c>
      <c r="G1968">
        <v>0</v>
      </c>
    </row>
    <row r="1969" spans="1:7" x14ac:dyDescent="0.3">
      <c r="A1969" s="1" t="s">
        <v>37</v>
      </c>
      <c r="B1969">
        <v>2016</v>
      </c>
      <c r="C1969" s="1" t="s">
        <v>64</v>
      </c>
      <c r="D1969" s="1" t="s">
        <v>70</v>
      </c>
      <c r="E1969">
        <v>11557867.779999999</v>
      </c>
      <c r="F1969">
        <v>826940979.14110005</v>
      </c>
      <c r="G1969">
        <v>2170734.7094999999</v>
      </c>
    </row>
    <row r="1970" spans="1:7" x14ac:dyDescent="0.3">
      <c r="A1970" s="1" t="s">
        <v>37</v>
      </c>
      <c r="B1970">
        <v>2016</v>
      </c>
      <c r="C1970" s="1" t="s">
        <v>64</v>
      </c>
      <c r="D1970" s="1" t="s">
        <v>71</v>
      </c>
      <c r="E1970">
        <v>256618.09</v>
      </c>
      <c r="F1970">
        <v>28906567.2128</v>
      </c>
      <c r="G1970">
        <v>62932.006099999999</v>
      </c>
    </row>
    <row r="1971" spans="1:7" x14ac:dyDescent="0.3">
      <c r="A1971" s="1" t="s">
        <v>37</v>
      </c>
      <c r="B1971">
        <v>2016</v>
      </c>
      <c r="C1971" s="1" t="s">
        <v>64</v>
      </c>
      <c r="D1971" s="1" t="s">
        <v>72</v>
      </c>
      <c r="E1971">
        <v>22168555.539999999</v>
      </c>
      <c r="F1971">
        <v>650672519.71179998</v>
      </c>
      <c r="G1971">
        <v>0</v>
      </c>
    </row>
    <row r="1972" spans="1:7" x14ac:dyDescent="0.3">
      <c r="A1972" s="1" t="s">
        <v>37</v>
      </c>
      <c r="B1972">
        <v>2016</v>
      </c>
      <c r="C1972" s="1" t="s">
        <v>64</v>
      </c>
      <c r="D1972" s="1" t="s">
        <v>74</v>
      </c>
      <c r="E1972">
        <v>0</v>
      </c>
      <c r="F1972">
        <v>0</v>
      </c>
      <c r="G1972">
        <v>0</v>
      </c>
    </row>
    <row r="1973" spans="1:7" x14ac:dyDescent="0.3">
      <c r="A1973" s="1" t="s">
        <v>37</v>
      </c>
      <c r="B1973">
        <v>2017</v>
      </c>
      <c r="C1973" s="1" t="s">
        <v>63</v>
      </c>
      <c r="D1973" s="1" t="s">
        <v>65</v>
      </c>
      <c r="E1973">
        <v>104071.82</v>
      </c>
      <c r="F1973">
        <v>20383811.5</v>
      </c>
      <c r="G1973">
        <v>44998.2</v>
      </c>
    </row>
    <row r="1974" spans="1:7" x14ac:dyDescent="0.3">
      <c r="A1974" s="1" t="s">
        <v>37</v>
      </c>
      <c r="B1974">
        <v>2017</v>
      </c>
      <c r="C1974" s="1" t="s">
        <v>63</v>
      </c>
      <c r="D1974" s="1" t="s">
        <v>66</v>
      </c>
      <c r="E1974">
        <v>0</v>
      </c>
      <c r="F1974">
        <v>0</v>
      </c>
      <c r="G1974">
        <v>0</v>
      </c>
    </row>
    <row r="1975" spans="1:7" x14ac:dyDescent="0.3">
      <c r="A1975" s="1" t="s">
        <v>37</v>
      </c>
      <c r="B1975">
        <v>2017</v>
      </c>
      <c r="C1975" s="1" t="s">
        <v>63</v>
      </c>
      <c r="D1975" s="1" t="s">
        <v>67</v>
      </c>
      <c r="E1975">
        <v>424328.92</v>
      </c>
      <c r="F1975">
        <v>14867141.069</v>
      </c>
      <c r="G1975">
        <v>42035.72</v>
      </c>
    </row>
    <row r="1976" spans="1:7" x14ac:dyDescent="0.3">
      <c r="A1976" s="1" t="s">
        <v>37</v>
      </c>
      <c r="B1976">
        <v>2017</v>
      </c>
      <c r="C1976" s="1" t="s">
        <v>63</v>
      </c>
      <c r="D1976" s="1" t="s">
        <v>68</v>
      </c>
      <c r="E1976">
        <v>129661.91</v>
      </c>
      <c r="F1976">
        <v>3907712</v>
      </c>
      <c r="G1976">
        <v>0</v>
      </c>
    </row>
    <row r="1977" spans="1:7" x14ac:dyDescent="0.3">
      <c r="A1977" s="1" t="s">
        <v>37</v>
      </c>
      <c r="B1977">
        <v>2017</v>
      </c>
      <c r="C1977" s="1" t="s">
        <v>64</v>
      </c>
      <c r="D1977" s="1" t="s">
        <v>69</v>
      </c>
      <c r="E1977">
        <v>5615245.2400000002</v>
      </c>
      <c r="F1977">
        <v>232588463.34630001</v>
      </c>
      <c r="G1977">
        <v>0</v>
      </c>
    </row>
    <row r="1978" spans="1:7" x14ac:dyDescent="0.3">
      <c r="A1978" s="1" t="s">
        <v>37</v>
      </c>
      <c r="B1978">
        <v>2017</v>
      </c>
      <c r="C1978" s="1" t="s">
        <v>64</v>
      </c>
      <c r="D1978" s="1" t="s">
        <v>70</v>
      </c>
      <c r="E1978">
        <v>11146536.630000001</v>
      </c>
      <c r="F1978">
        <v>804219318.20949996</v>
      </c>
      <c r="G1978">
        <v>2109153.17</v>
      </c>
    </row>
    <row r="1979" spans="1:7" x14ac:dyDescent="0.3">
      <c r="A1979" s="1" t="s">
        <v>37</v>
      </c>
      <c r="B1979">
        <v>2017</v>
      </c>
      <c r="C1979" s="1" t="s">
        <v>64</v>
      </c>
      <c r="D1979" s="1" t="s">
        <v>71</v>
      </c>
      <c r="E1979">
        <v>256922.31</v>
      </c>
      <c r="F1979">
        <v>31425633.769499999</v>
      </c>
      <c r="G1979">
        <v>58806.27</v>
      </c>
    </row>
    <row r="1980" spans="1:7" x14ac:dyDescent="0.3">
      <c r="A1980" s="1" t="s">
        <v>37</v>
      </c>
      <c r="B1980">
        <v>2017</v>
      </c>
      <c r="C1980" s="1" t="s">
        <v>64</v>
      </c>
      <c r="D1980" s="1" t="s">
        <v>72</v>
      </c>
      <c r="E1980">
        <v>22499818.510000002</v>
      </c>
      <c r="F1980">
        <v>621996671.49430001</v>
      </c>
      <c r="G1980">
        <v>0</v>
      </c>
    </row>
    <row r="1981" spans="1:7" x14ac:dyDescent="0.3">
      <c r="A1981" s="1" t="s">
        <v>37</v>
      </c>
      <c r="B1981">
        <v>2017</v>
      </c>
      <c r="C1981" s="1" t="s">
        <v>64</v>
      </c>
      <c r="D1981" s="1" t="s">
        <v>74</v>
      </c>
      <c r="E1981">
        <v>0</v>
      </c>
      <c r="F1981">
        <v>0</v>
      </c>
      <c r="G1981">
        <v>0</v>
      </c>
    </row>
    <row r="1982" spans="1:7" x14ac:dyDescent="0.3">
      <c r="A1982" s="1" t="s">
        <v>37</v>
      </c>
      <c r="B1982">
        <v>2018</v>
      </c>
      <c r="C1982" s="1" t="s">
        <v>63</v>
      </c>
      <c r="D1982" s="1" t="s">
        <v>65</v>
      </c>
      <c r="E1982">
        <v>77276.899999999994</v>
      </c>
      <c r="F1982">
        <v>12731868.73</v>
      </c>
      <c r="G1982">
        <v>33065.300000000003</v>
      </c>
    </row>
    <row r="1983" spans="1:7" x14ac:dyDescent="0.3">
      <c r="A1983" s="1" t="s">
        <v>37</v>
      </c>
      <c r="B1983">
        <v>2018</v>
      </c>
      <c r="C1983" s="1" t="s">
        <v>63</v>
      </c>
      <c r="D1983" s="1" t="s">
        <v>66</v>
      </c>
      <c r="E1983">
        <v>0</v>
      </c>
      <c r="F1983">
        <v>0</v>
      </c>
      <c r="G1983">
        <v>0</v>
      </c>
    </row>
    <row r="1984" spans="1:7" x14ac:dyDescent="0.3">
      <c r="A1984" s="1" t="s">
        <v>37</v>
      </c>
      <c r="B1984">
        <v>2018</v>
      </c>
      <c r="C1984" s="1" t="s">
        <v>63</v>
      </c>
      <c r="D1984" s="1" t="s">
        <v>67</v>
      </c>
      <c r="E1984">
        <v>322045.78000000003</v>
      </c>
      <c r="F1984">
        <v>7466579.3227000004</v>
      </c>
      <c r="G1984">
        <v>20808.939999999999</v>
      </c>
    </row>
    <row r="1985" spans="1:7" x14ac:dyDescent="0.3">
      <c r="A1985" s="1" t="s">
        <v>37</v>
      </c>
      <c r="B1985">
        <v>2018</v>
      </c>
      <c r="C1985" s="1" t="s">
        <v>63</v>
      </c>
      <c r="D1985" s="1" t="s">
        <v>68</v>
      </c>
      <c r="E1985">
        <v>137207.31</v>
      </c>
      <c r="F1985">
        <v>4009942</v>
      </c>
      <c r="G1985">
        <v>0</v>
      </c>
    </row>
    <row r="1986" spans="1:7" x14ac:dyDescent="0.3">
      <c r="A1986" s="1" t="s">
        <v>37</v>
      </c>
      <c r="B1986">
        <v>2018</v>
      </c>
      <c r="C1986" s="1" t="s">
        <v>64</v>
      </c>
      <c r="D1986" s="1" t="s">
        <v>69</v>
      </c>
      <c r="E1986">
        <v>5778443.7300000004</v>
      </c>
      <c r="F1986">
        <v>240602996.9127</v>
      </c>
      <c r="G1986">
        <v>0</v>
      </c>
    </row>
    <row r="1987" spans="1:7" x14ac:dyDescent="0.3">
      <c r="A1987" s="1" t="s">
        <v>37</v>
      </c>
      <c r="B1987">
        <v>2018</v>
      </c>
      <c r="C1987" s="1" t="s">
        <v>64</v>
      </c>
      <c r="D1987" s="1" t="s">
        <v>70</v>
      </c>
      <c r="E1987">
        <v>11666320.77</v>
      </c>
      <c r="F1987">
        <v>839662732.83599997</v>
      </c>
      <c r="G1987">
        <v>2202763.06</v>
      </c>
    </row>
    <row r="1988" spans="1:7" x14ac:dyDescent="0.3">
      <c r="A1988" s="1" t="s">
        <v>37</v>
      </c>
      <c r="B1988">
        <v>2018</v>
      </c>
      <c r="C1988" s="1" t="s">
        <v>64</v>
      </c>
      <c r="D1988" s="1" t="s">
        <v>71</v>
      </c>
      <c r="E1988">
        <v>270014.34999999998</v>
      </c>
      <c r="F1988">
        <v>33369028.32</v>
      </c>
      <c r="G1988">
        <v>69070.48</v>
      </c>
    </row>
    <row r="1989" spans="1:7" x14ac:dyDescent="0.3">
      <c r="A1989" s="1" t="s">
        <v>37</v>
      </c>
      <c r="B1989">
        <v>2018</v>
      </c>
      <c r="C1989" s="1" t="s">
        <v>64</v>
      </c>
      <c r="D1989" s="1" t="s">
        <v>72</v>
      </c>
      <c r="E1989">
        <v>23460555.190000001</v>
      </c>
      <c r="F1989">
        <v>680846102.83039999</v>
      </c>
      <c r="G1989">
        <v>0</v>
      </c>
    </row>
    <row r="1990" spans="1:7" x14ac:dyDescent="0.3">
      <c r="A1990" s="1" t="s">
        <v>37</v>
      </c>
      <c r="B1990">
        <v>2018</v>
      </c>
      <c r="C1990" s="1" t="s">
        <v>64</v>
      </c>
      <c r="D1990" s="1" t="s">
        <v>74</v>
      </c>
      <c r="E1990">
        <v>0</v>
      </c>
      <c r="F1990">
        <v>0</v>
      </c>
      <c r="G1990">
        <v>0</v>
      </c>
    </row>
    <row r="1991" spans="1:7" x14ac:dyDescent="0.3">
      <c r="A1991" s="1" t="s">
        <v>37</v>
      </c>
      <c r="B1991">
        <v>2019</v>
      </c>
      <c r="C1991" s="1" t="s">
        <v>63</v>
      </c>
      <c r="D1991" s="1" t="s">
        <v>65</v>
      </c>
      <c r="E1991">
        <v>91173.74</v>
      </c>
      <c r="F1991">
        <v>17593954.84</v>
      </c>
      <c r="G1991">
        <v>39088.870000000003</v>
      </c>
    </row>
    <row r="1992" spans="1:7" x14ac:dyDescent="0.3">
      <c r="A1992" s="1" t="s">
        <v>37</v>
      </c>
      <c r="B1992">
        <v>2019</v>
      </c>
      <c r="C1992" s="1" t="s">
        <v>63</v>
      </c>
      <c r="D1992" s="1" t="s">
        <v>66</v>
      </c>
      <c r="E1992">
        <v>0</v>
      </c>
      <c r="F1992">
        <v>0</v>
      </c>
      <c r="G1992">
        <v>0</v>
      </c>
    </row>
    <row r="1993" spans="1:7" x14ac:dyDescent="0.3">
      <c r="A1993" s="1" t="s">
        <v>37</v>
      </c>
      <c r="B1993">
        <v>2019</v>
      </c>
      <c r="C1993" s="1" t="s">
        <v>63</v>
      </c>
      <c r="D1993" s="1" t="s">
        <v>67</v>
      </c>
      <c r="E1993">
        <v>324592.65999999997</v>
      </c>
      <c r="F1993">
        <v>7307197.4104000004</v>
      </c>
      <c r="G1993">
        <v>20401.14</v>
      </c>
    </row>
    <row r="1994" spans="1:7" x14ac:dyDescent="0.3">
      <c r="A1994" s="1" t="s">
        <v>37</v>
      </c>
      <c r="B1994">
        <v>2019</v>
      </c>
      <c r="C1994" s="1" t="s">
        <v>63</v>
      </c>
      <c r="D1994" s="1" t="s">
        <v>68</v>
      </c>
      <c r="E1994">
        <v>136649.59</v>
      </c>
      <c r="F1994">
        <v>3983324</v>
      </c>
      <c r="G1994">
        <v>0</v>
      </c>
    </row>
    <row r="1995" spans="1:7" x14ac:dyDescent="0.3">
      <c r="A1995" s="1" t="s">
        <v>37</v>
      </c>
      <c r="B1995">
        <v>2019</v>
      </c>
      <c r="C1995" s="1" t="s">
        <v>64</v>
      </c>
      <c r="D1995" s="1" t="s">
        <v>69</v>
      </c>
      <c r="E1995">
        <v>5775711.6600000001</v>
      </c>
      <c r="F1995">
        <v>236185689.1338</v>
      </c>
      <c r="G1995">
        <v>0</v>
      </c>
    </row>
    <row r="1996" spans="1:7" x14ac:dyDescent="0.3">
      <c r="A1996" s="1" t="s">
        <v>37</v>
      </c>
      <c r="B1996">
        <v>2019</v>
      </c>
      <c r="C1996" s="1" t="s">
        <v>64</v>
      </c>
      <c r="D1996" s="1" t="s">
        <v>70</v>
      </c>
      <c r="E1996">
        <v>11624663.140000001</v>
      </c>
      <c r="F1996">
        <v>821081035.08539999</v>
      </c>
      <c r="G1996">
        <v>2160632.9700000002</v>
      </c>
    </row>
    <row r="1997" spans="1:7" x14ac:dyDescent="0.3">
      <c r="A1997" s="1" t="s">
        <v>37</v>
      </c>
      <c r="B1997">
        <v>2019</v>
      </c>
      <c r="C1997" s="1" t="s">
        <v>64</v>
      </c>
      <c r="D1997" s="1" t="s">
        <v>71</v>
      </c>
      <c r="E1997">
        <v>274290.36</v>
      </c>
      <c r="F1997">
        <v>36150680.629799999</v>
      </c>
      <c r="G1997">
        <v>73082.039999999994</v>
      </c>
    </row>
    <row r="1998" spans="1:7" x14ac:dyDescent="0.3">
      <c r="A1998" s="1" t="s">
        <v>37</v>
      </c>
      <c r="B1998">
        <v>2019</v>
      </c>
      <c r="C1998" s="1" t="s">
        <v>64</v>
      </c>
      <c r="D1998" s="1" t="s">
        <v>72</v>
      </c>
      <c r="E1998">
        <v>23745597.739999998</v>
      </c>
      <c r="F1998">
        <v>662646396.41600001</v>
      </c>
      <c r="G1998">
        <v>0</v>
      </c>
    </row>
    <row r="1999" spans="1:7" x14ac:dyDescent="0.3">
      <c r="A1999" s="1" t="s">
        <v>37</v>
      </c>
      <c r="B1999">
        <v>2019</v>
      </c>
      <c r="C1999" s="1" t="s">
        <v>64</v>
      </c>
      <c r="D1999" s="1" t="s">
        <v>74</v>
      </c>
      <c r="E1999">
        <v>0</v>
      </c>
      <c r="F1999">
        <v>0</v>
      </c>
      <c r="G1999">
        <v>0</v>
      </c>
    </row>
    <row r="2000" spans="1:7" x14ac:dyDescent="0.3">
      <c r="A2000" s="1" t="s">
        <v>37</v>
      </c>
      <c r="B2000">
        <v>2020</v>
      </c>
      <c r="C2000" s="1" t="s">
        <v>63</v>
      </c>
      <c r="D2000" s="1" t="s">
        <v>65</v>
      </c>
      <c r="E2000">
        <v>97933.97</v>
      </c>
      <c r="F2000">
        <v>17710479.68</v>
      </c>
      <c r="G2000">
        <v>40917.1</v>
      </c>
    </row>
    <row r="2001" spans="1:7" x14ac:dyDescent="0.3">
      <c r="A2001" s="1" t="s">
        <v>37</v>
      </c>
      <c r="B2001">
        <v>2020</v>
      </c>
      <c r="C2001" s="1" t="s">
        <v>63</v>
      </c>
      <c r="D2001" s="1" t="s">
        <v>66</v>
      </c>
      <c r="E2001">
        <v>0</v>
      </c>
      <c r="F2001">
        <v>0</v>
      </c>
      <c r="G2001">
        <v>0</v>
      </c>
    </row>
    <row r="2002" spans="1:7" x14ac:dyDescent="0.3">
      <c r="A2002" s="1" t="s">
        <v>37</v>
      </c>
      <c r="B2002">
        <v>2020</v>
      </c>
      <c r="C2002" s="1" t="s">
        <v>63</v>
      </c>
      <c r="D2002" s="1" t="s">
        <v>67</v>
      </c>
      <c r="E2002">
        <v>305808.37</v>
      </c>
      <c r="F2002">
        <v>7217069.1299999999</v>
      </c>
      <c r="G2002">
        <v>20067.8</v>
      </c>
    </row>
    <row r="2003" spans="1:7" x14ac:dyDescent="0.3">
      <c r="A2003" s="1" t="s">
        <v>37</v>
      </c>
      <c r="B2003">
        <v>2020</v>
      </c>
      <c r="C2003" s="1" t="s">
        <v>63</v>
      </c>
      <c r="D2003" s="1" t="s">
        <v>68</v>
      </c>
      <c r="E2003">
        <v>137116.54</v>
      </c>
      <c r="F2003">
        <v>3978484</v>
      </c>
      <c r="G2003">
        <v>0</v>
      </c>
    </row>
    <row r="2004" spans="1:7" x14ac:dyDescent="0.3">
      <c r="A2004" s="1" t="s">
        <v>37</v>
      </c>
      <c r="B2004">
        <v>2020</v>
      </c>
      <c r="C2004" s="1" t="s">
        <v>64</v>
      </c>
      <c r="D2004" s="1" t="s">
        <v>69</v>
      </c>
      <c r="E2004">
        <v>5703524.04</v>
      </c>
      <c r="F2004">
        <v>221394328.36000001</v>
      </c>
      <c r="G2004">
        <v>0</v>
      </c>
    </row>
    <row r="2005" spans="1:7" x14ac:dyDescent="0.3">
      <c r="A2005" s="1" t="s">
        <v>37</v>
      </c>
      <c r="B2005">
        <v>2020</v>
      </c>
      <c r="C2005" s="1" t="s">
        <v>64</v>
      </c>
      <c r="D2005" s="1" t="s">
        <v>70</v>
      </c>
      <c r="E2005">
        <v>11754519.9</v>
      </c>
      <c r="F2005">
        <v>786556289.83000004</v>
      </c>
      <c r="G2005">
        <v>2074142</v>
      </c>
    </row>
    <row r="2006" spans="1:7" x14ac:dyDescent="0.3">
      <c r="A2006" s="1" t="s">
        <v>37</v>
      </c>
      <c r="B2006">
        <v>2020</v>
      </c>
      <c r="C2006" s="1" t="s">
        <v>64</v>
      </c>
      <c r="D2006" s="1" t="s">
        <v>71</v>
      </c>
      <c r="E2006">
        <v>259700.76</v>
      </c>
      <c r="F2006">
        <v>28139705.760000002</v>
      </c>
      <c r="G2006">
        <v>59162.7</v>
      </c>
    </row>
    <row r="2007" spans="1:7" x14ac:dyDescent="0.3">
      <c r="A2007" s="1" t="s">
        <v>37</v>
      </c>
      <c r="B2007">
        <v>2020</v>
      </c>
      <c r="C2007" s="1" t="s">
        <v>64</v>
      </c>
      <c r="D2007" s="1" t="s">
        <v>72</v>
      </c>
      <c r="E2007">
        <v>24723154.140000001</v>
      </c>
      <c r="F2007">
        <v>714764691.19000006</v>
      </c>
      <c r="G2007">
        <v>0</v>
      </c>
    </row>
    <row r="2008" spans="1:7" x14ac:dyDescent="0.3">
      <c r="A2008" s="1" t="s">
        <v>37</v>
      </c>
      <c r="B2008">
        <v>2020</v>
      </c>
      <c r="C2008" s="1" t="s">
        <v>64</v>
      </c>
      <c r="D2008" s="1" t="s">
        <v>74</v>
      </c>
      <c r="E2008">
        <v>0</v>
      </c>
      <c r="F2008">
        <v>0</v>
      </c>
      <c r="G2008">
        <v>0</v>
      </c>
    </row>
    <row r="2009" spans="1:7" x14ac:dyDescent="0.3">
      <c r="A2009" s="1" t="s">
        <v>37</v>
      </c>
      <c r="B2009">
        <v>2021</v>
      </c>
      <c r="C2009" s="1" t="s">
        <v>63</v>
      </c>
      <c r="D2009" s="1" t="s">
        <v>65</v>
      </c>
      <c r="E2009">
        <v>122755.96</v>
      </c>
      <c r="F2009">
        <v>20784287.059999999</v>
      </c>
      <c r="G2009">
        <v>49749.54</v>
      </c>
    </row>
    <row r="2010" spans="1:7" x14ac:dyDescent="0.3">
      <c r="A2010" s="1" t="s">
        <v>37</v>
      </c>
      <c r="B2010">
        <v>2021</v>
      </c>
      <c r="C2010" s="1" t="s">
        <v>63</v>
      </c>
      <c r="D2010" s="1" t="s">
        <v>66</v>
      </c>
      <c r="E2010">
        <v>0</v>
      </c>
      <c r="F2010">
        <v>0</v>
      </c>
      <c r="G2010">
        <v>0</v>
      </c>
    </row>
    <row r="2011" spans="1:7" x14ac:dyDescent="0.3">
      <c r="A2011" s="1" t="s">
        <v>37</v>
      </c>
      <c r="B2011">
        <v>2021</v>
      </c>
      <c r="C2011" s="1" t="s">
        <v>63</v>
      </c>
      <c r="D2011" s="1" t="s">
        <v>67</v>
      </c>
      <c r="E2011">
        <v>446818.58</v>
      </c>
      <c r="F2011">
        <v>7018674.2800000003</v>
      </c>
      <c r="G2011">
        <v>19676.61</v>
      </c>
    </row>
    <row r="2012" spans="1:7" x14ac:dyDescent="0.3">
      <c r="A2012" s="1" t="s">
        <v>37</v>
      </c>
      <c r="B2012">
        <v>2021</v>
      </c>
      <c r="C2012" s="1" t="s">
        <v>63</v>
      </c>
      <c r="D2012" s="1" t="s">
        <v>68</v>
      </c>
      <c r="E2012">
        <v>139986.37</v>
      </c>
      <c r="F2012">
        <v>3958325.2</v>
      </c>
      <c r="G2012">
        <v>0</v>
      </c>
    </row>
    <row r="2013" spans="1:7" x14ac:dyDescent="0.3">
      <c r="A2013" s="1" t="s">
        <v>37</v>
      </c>
      <c r="B2013">
        <v>2021</v>
      </c>
      <c r="C2013" s="1" t="s">
        <v>64</v>
      </c>
      <c r="D2013" s="1" t="s">
        <v>69</v>
      </c>
      <c r="E2013">
        <v>5908125.7300000004</v>
      </c>
      <c r="F2013">
        <v>220940528.13</v>
      </c>
      <c r="G2013">
        <v>0</v>
      </c>
    </row>
    <row r="2014" spans="1:7" x14ac:dyDescent="0.3">
      <c r="A2014" s="1" t="s">
        <v>37</v>
      </c>
      <c r="B2014">
        <v>2021</v>
      </c>
      <c r="C2014" s="1" t="s">
        <v>64</v>
      </c>
      <c r="D2014" s="1" t="s">
        <v>70</v>
      </c>
      <c r="E2014">
        <v>12460254.720000001</v>
      </c>
      <c r="F2014">
        <v>800843304.64999998</v>
      </c>
      <c r="G2014">
        <v>2094618.11</v>
      </c>
    </row>
    <row r="2015" spans="1:7" x14ac:dyDescent="0.3">
      <c r="A2015" s="1" t="s">
        <v>37</v>
      </c>
      <c r="B2015">
        <v>2021</v>
      </c>
      <c r="C2015" s="1" t="s">
        <v>64</v>
      </c>
      <c r="D2015" s="1" t="s">
        <v>71</v>
      </c>
      <c r="E2015">
        <v>270283.32</v>
      </c>
      <c r="F2015">
        <v>30376122.379999999</v>
      </c>
      <c r="G2015">
        <v>64901.73</v>
      </c>
    </row>
    <row r="2016" spans="1:7" x14ac:dyDescent="0.3">
      <c r="A2016" s="1" t="s">
        <v>37</v>
      </c>
      <c r="B2016">
        <v>2021</v>
      </c>
      <c r="C2016" s="1" t="s">
        <v>64</v>
      </c>
      <c r="D2016" s="1" t="s">
        <v>72</v>
      </c>
      <c r="E2016">
        <v>25080710.719999999</v>
      </c>
      <c r="F2016">
        <v>718173482.23000002</v>
      </c>
      <c r="G2016">
        <v>0</v>
      </c>
    </row>
    <row r="2017" spans="1:7" x14ac:dyDescent="0.3">
      <c r="A2017" s="1" t="s">
        <v>37</v>
      </c>
      <c r="B2017">
        <v>2021</v>
      </c>
      <c r="C2017" s="1" t="s">
        <v>64</v>
      </c>
      <c r="D2017" s="1" t="s">
        <v>74</v>
      </c>
      <c r="E2017">
        <v>0</v>
      </c>
      <c r="F2017">
        <v>0</v>
      </c>
      <c r="G2017">
        <v>0</v>
      </c>
    </row>
    <row r="2018" spans="1:7" x14ac:dyDescent="0.3">
      <c r="A2018" s="1" t="s">
        <v>38</v>
      </c>
      <c r="B2018">
        <v>2015</v>
      </c>
      <c r="C2018" s="1" t="s">
        <v>63</v>
      </c>
      <c r="D2018" s="1" t="s">
        <v>65</v>
      </c>
      <c r="E2018">
        <v>0</v>
      </c>
      <c r="F2018">
        <v>0</v>
      </c>
      <c r="G2018">
        <v>0</v>
      </c>
    </row>
    <row r="2019" spans="1:7" x14ac:dyDescent="0.3">
      <c r="A2019" s="1" t="s">
        <v>38</v>
      </c>
      <c r="B2019">
        <v>2015</v>
      </c>
      <c r="C2019" s="1" t="s">
        <v>63</v>
      </c>
      <c r="D2019" s="1" t="s">
        <v>66</v>
      </c>
      <c r="E2019">
        <v>4237.72</v>
      </c>
      <c r="F2019">
        <v>45075.66</v>
      </c>
      <c r="G2019">
        <v>124</v>
      </c>
    </row>
    <row r="2020" spans="1:7" x14ac:dyDescent="0.3">
      <c r="A2020" s="1" t="s">
        <v>38</v>
      </c>
      <c r="B2020">
        <v>2015</v>
      </c>
      <c r="C2020" s="1" t="s">
        <v>63</v>
      </c>
      <c r="D2020" s="1" t="s">
        <v>67</v>
      </c>
      <c r="E2020">
        <v>207440.11</v>
      </c>
      <c r="F2020">
        <v>1142660.23</v>
      </c>
      <c r="G2020">
        <v>3090</v>
      </c>
    </row>
    <row r="2021" spans="1:7" x14ac:dyDescent="0.3">
      <c r="A2021" s="1" t="s">
        <v>38</v>
      </c>
      <c r="B2021">
        <v>2015</v>
      </c>
      <c r="C2021" s="1" t="s">
        <v>63</v>
      </c>
      <c r="D2021" s="1" t="s">
        <v>68</v>
      </c>
      <c r="E2021">
        <v>35623.61</v>
      </c>
      <c r="F2021">
        <v>602790</v>
      </c>
      <c r="G2021">
        <v>0</v>
      </c>
    </row>
    <row r="2022" spans="1:7" x14ac:dyDescent="0.3">
      <c r="A2022" s="1" t="s">
        <v>38</v>
      </c>
      <c r="B2022">
        <v>2015</v>
      </c>
      <c r="C2022" s="1" t="s">
        <v>64</v>
      </c>
      <c r="D2022" s="1" t="s">
        <v>69</v>
      </c>
      <c r="E2022">
        <v>563726.5</v>
      </c>
      <c r="F2022">
        <v>31699518.52</v>
      </c>
      <c r="G2022">
        <v>0</v>
      </c>
    </row>
    <row r="2023" spans="1:7" x14ac:dyDescent="0.3">
      <c r="A2023" s="1" t="s">
        <v>38</v>
      </c>
      <c r="B2023">
        <v>2015</v>
      </c>
      <c r="C2023" s="1" t="s">
        <v>64</v>
      </c>
      <c r="D2023" s="1" t="s">
        <v>70</v>
      </c>
      <c r="E2023">
        <v>1139825.96</v>
      </c>
      <c r="F2023">
        <v>132886272</v>
      </c>
      <c r="G2023">
        <v>344641</v>
      </c>
    </row>
    <row r="2024" spans="1:7" x14ac:dyDescent="0.3">
      <c r="A2024" s="1" t="s">
        <v>38</v>
      </c>
      <c r="B2024">
        <v>2015</v>
      </c>
      <c r="C2024" s="1" t="s">
        <v>64</v>
      </c>
      <c r="D2024" s="1" t="s">
        <v>71</v>
      </c>
      <c r="E2024">
        <v>0</v>
      </c>
      <c r="F2024">
        <v>0</v>
      </c>
      <c r="G2024">
        <v>0</v>
      </c>
    </row>
    <row r="2025" spans="1:7" x14ac:dyDescent="0.3">
      <c r="A2025" s="1" t="s">
        <v>38</v>
      </c>
      <c r="B2025">
        <v>2015</v>
      </c>
      <c r="C2025" s="1" t="s">
        <v>64</v>
      </c>
      <c r="D2025" s="1" t="s">
        <v>72</v>
      </c>
      <c r="E2025">
        <v>2135010.4700000002</v>
      </c>
      <c r="F2025">
        <v>71964158.640000001</v>
      </c>
      <c r="G2025">
        <v>0</v>
      </c>
    </row>
    <row r="2026" spans="1:7" x14ac:dyDescent="0.3">
      <c r="A2026" s="1" t="s">
        <v>38</v>
      </c>
      <c r="B2026">
        <v>2015</v>
      </c>
      <c r="C2026" s="1" t="s">
        <v>64</v>
      </c>
      <c r="D2026" s="1" t="s">
        <v>74</v>
      </c>
      <c r="E2026">
        <v>0</v>
      </c>
      <c r="F2026">
        <v>0</v>
      </c>
      <c r="G2026">
        <v>0</v>
      </c>
    </row>
    <row r="2027" spans="1:7" x14ac:dyDescent="0.3">
      <c r="A2027" s="1" t="s">
        <v>38</v>
      </c>
      <c r="B2027">
        <v>2016</v>
      </c>
      <c r="C2027" s="1" t="s">
        <v>63</v>
      </c>
      <c r="D2027" s="1" t="s">
        <v>65</v>
      </c>
      <c r="E2027">
        <v>0</v>
      </c>
      <c r="F2027">
        <v>0</v>
      </c>
      <c r="G2027">
        <v>0</v>
      </c>
    </row>
    <row r="2028" spans="1:7" x14ac:dyDescent="0.3">
      <c r="A2028" s="1" t="s">
        <v>38</v>
      </c>
      <c r="B2028">
        <v>2016</v>
      </c>
      <c r="C2028" s="1" t="s">
        <v>63</v>
      </c>
      <c r="D2028" s="1" t="s">
        <v>66</v>
      </c>
      <c r="E2028">
        <v>4468.46</v>
      </c>
      <c r="F2028">
        <v>45672.67</v>
      </c>
      <c r="G2028">
        <v>126.86</v>
      </c>
    </row>
    <row r="2029" spans="1:7" x14ac:dyDescent="0.3">
      <c r="A2029" s="1" t="s">
        <v>38</v>
      </c>
      <c r="B2029">
        <v>2016</v>
      </c>
      <c r="C2029" s="1" t="s">
        <v>63</v>
      </c>
      <c r="D2029" s="1" t="s">
        <v>67</v>
      </c>
      <c r="E2029">
        <v>210961.66</v>
      </c>
      <c r="F2029">
        <v>1080613.28</v>
      </c>
      <c r="G2029">
        <v>2922.72</v>
      </c>
    </row>
    <row r="2030" spans="1:7" x14ac:dyDescent="0.3">
      <c r="A2030" s="1" t="s">
        <v>38</v>
      </c>
      <c r="B2030">
        <v>2016</v>
      </c>
      <c r="C2030" s="1" t="s">
        <v>63</v>
      </c>
      <c r="D2030" s="1" t="s">
        <v>68</v>
      </c>
      <c r="E2030">
        <v>37086.1</v>
      </c>
      <c r="F2030">
        <v>611896</v>
      </c>
      <c r="G2030">
        <v>0</v>
      </c>
    </row>
    <row r="2031" spans="1:7" x14ac:dyDescent="0.3">
      <c r="A2031" s="1" t="s">
        <v>38</v>
      </c>
      <c r="B2031">
        <v>2016</v>
      </c>
      <c r="C2031" s="1" t="s">
        <v>64</v>
      </c>
      <c r="D2031" s="1" t="s">
        <v>69</v>
      </c>
      <c r="E2031">
        <v>584313.68999999994</v>
      </c>
      <c r="F2031">
        <v>31677494.370000001</v>
      </c>
      <c r="G2031">
        <v>0</v>
      </c>
    </row>
    <row r="2032" spans="1:7" x14ac:dyDescent="0.3">
      <c r="A2032" s="1" t="s">
        <v>38</v>
      </c>
      <c r="B2032">
        <v>2016</v>
      </c>
      <c r="C2032" s="1" t="s">
        <v>64</v>
      </c>
      <c r="D2032" s="1" t="s">
        <v>70</v>
      </c>
      <c r="E2032">
        <v>1218098.6000000001</v>
      </c>
      <c r="F2032">
        <v>131522771.08</v>
      </c>
      <c r="G2032">
        <v>359867.01</v>
      </c>
    </row>
    <row r="2033" spans="1:7" x14ac:dyDescent="0.3">
      <c r="A2033" s="1" t="s">
        <v>38</v>
      </c>
      <c r="B2033">
        <v>2016</v>
      </c>
      <c r="C2033" s="1" t="s">
        <v>64</v>
      </c>
      <c r="D2033" s="1" t="s">
        <v>71</v>
      </c>
      <c r="E2033">
        <v>0</v>
      </c>
      <c r="F2033">
        <v>0</v>
      </c>
      <c r="G2033">
        <v>0</v>
      </c>
    </row>
    <row r="2034" spans="1:7" x14ac:dyDescent="0.3">
      <c r="A2034" s="1" t="s">
        <v>38</v>
      </c>
      <c r="B2034">
        <v>2016</v>
      </c>
      <c r="C2034" s="1" t="s">
        <v>64</v>
      </c>
      <c r="D2034" s="1" t="s">
        <v>72</v>
      </c>
      <c r="E2034">
        <v>2223077.0099999998</v>
      </c>
      <c r="F2034">
        <v>72513063.299999997</v>
      </c>
      <c r="G2034">
        <v>0</v>
      </c>
    </row>
    <row r="2035" spans="1:7" x14ac:dyDescent="0.3">
      <c r="A2035" s="1" t="s">
        <v>38</v>
      </c>
      <c r="B2035">
        <v>2016</v>
      </c>
      <c r="C2035" s="1" t="s">
        <v>64</v>
      </c>
      <c r="D2035" s="1" t="s">
        <v>74</v>
      </c>
      <c r="E2035">
        <v>0</v>
      </c>
      <c r="F2035">
        <v>0</v>
      </c>
      <c r="G2035">
        <v>0</v>
      </c>
    </row>
    <row r="2036" spans="1:7" x14ac:dyDescent="0.3">
      <c r="A2036" s="1" t="s">
        <v>38</v>
      </c>
      <c r="B2036">
        <v>2017</v>
      </c>
      <c r="C2036" s="1" t="s">
        <v>63</v>
      </c>
      <c r="D2036" s="1" t="s">
        <v>65</v>
      </c>
      <c r="E2036">
        <v>0</v>
      </c>
      <c r="F2036">
        <v>0</v>
      </c>
      <c r="G2036">
        <v>0</v>
      </c>
    </row>
    <row r="2037" spans="1:7" x14ac:dyDescent="0.3">
      <c r="A2037" s="1" t="s">
        <v>38</v>
      </c>
      <c r="B2037">
        <v>2017</v>
      </c>
      <c r="C2037" s="1" t="s">
        <v>63</v>
      </c>
      <c r="D2037" s="1" t="s">
        <v>66</v>
      </c>
      <c r="E2037">
        <v>4276.9799999999996</v>
      </c>
      <c r="F2037">
        <v>45444.67</v>
      </c>
      <c r="G2037">
        <v>126.22</v>
      </c>
    </row>
    <row r="2038" spans="1:7" x14ac:dyDescent="0.3">
      <c r="A2038" s="1" t="s">
        <v>38</v>
      </c>
      <c r="B2038">
        <v>2017</v>
      </c>
      <c r="C2038" s="1" t="s">
        <v>63</v>
      </c>
      <c r="D2038" s="1" t="s">
        <v>67</v>
      </c>
      <c r="E2038">
        <v>178392.46</v>
      </c>
      <c r="F2038">
        <v>1077264.33</v>
      </c>
      <c r="G2038">
        <v>2922.71</v>
      </c>
    </row>
    <row r="2039" spans="1:7" x14ac:dyDescent="0.3">
      <c r="A2039" s="1" t="s">
        <v>38</v>
      </c>
      <c r="B2039">
        <v>2017</v>
      </c>
      <c r="C2039" s="1" t="s">
        <v>63</v>
      </c>
      <c r="D2039" s="1" t="s">
        <v>68</v>
      </c>
      <c r="E2039">
        <v>27158.85</v>
      </c>
      <c r="F2039">
        <v>610018.04</v>
      </c>
      <c r="G2039">
        <v>0</v>
      </c>
    </row>
    <row r="2040" spans="1:7" x14ac:dyDescent="0.3">
      <c r="A2040" s="1" t="s">
        <v>38</v>
      </c>
      <c r="B2040">
        <v>2017</v>
      </c>
      <c r="C2040" s="1" t="s">
        <v>64</v>
      </c>
      <c r="D2040" s="1" t="s">
        <v>69</v>
      </c>
      <c r="E2040">
        <v>597493.84</v>
      </c>
      <c r="F2040">
        <v>31692564.379999999</v>
      </c>
      <c r="G2040">
        <v>0</v>
      </c>
    </row>
    <row r="2041" spans="1:7" x14ac:dyDescent="0.3">
      <c r="A2041" s="1" t="s">
        <v>38</v>
      </c>
      <c r="B2041">
        <v>2017</v>
      </c>
      <c r="C2041" s="1" t="s">
        <v>64</v>
      </c>
      <c r="D2041" s="1" t="s">
        <v>70</v>
      </c>
      <c r="E2041">
        <v>1128797.49</v>
      </c>
      <c r="F2041">
        <v>131909842.31</v>
      </c>
      <c r="G2041">
        <v>349881.06</v>
      </c>
    </row>
    <row r="2042" spans="1:7" x14ac:dyDescent="0.3">
      <c r="A2042" s="1" t="s">
        <v>38</v>
      </c>
      <c r="B2042">
        <v>2017</v>
      </c>
      <c r="C2042" s="1" t="s">
        <v>64</v>
      </c>
      <c r="D2042" s="1" t="s">
        <v>71</v>
      </c>
      <c r="E2042">
        <v>0</v>
      </c>
      <c r="F2042">
        <v>0</v>
      </c>
      <c r="G2042">
        <v>0</v>
      </c>
    </row>
    <row r="2043" spans="1:7" x14ac:dyDescent="0.3">
      <c r="A2043" s="1" t="s">
        <v>38</v>
      </c>
      <c r="B2043">
        <v>2017</v>
      </c>
      <c r="C2043" s="1" t="s">
        <v>64</v>
      </c>
      <c r="D2043" s="1" t="s">
        <v>72</v>
      </c>
      <c r="E2043">
        <v>2276691.15</v>
      </c>
      <c r="F2043">
        <v>71069926.640000001</v>
      </c>
      <c r="G2043">
        <v>0</v>
      </c>
    </row>
    <row r="2044" spans="1:7" x14ac:dyDescent="0.3">
      <c r="A2044" s="1" t="s">
        <v>38</v>
      </c>
      <c r="B2044">
        <v>2017</v>
      </c>
      <c r="C2044" s="1" t="s">
        <v>64</v>
      </c>
      <c r="D2044" s="1" t="s">
        <v>74</v>
      </c>
      <c r="E2044">
        <v>0</v>
      </c>
      <c r="F2044">
        <v>0</v>
      </c>
      <c r="G2044">
        <v>0</v>
      </c>
    </row>
    <row r="2045" spans="1:7" x14ac:dyDescent="0.3">
      <c r="A2045" s="1" t="s">
        <v>38</v>
      </c>
      <c r="B2045">
        <v>2018</v>
      </c>
      <c r="C2045" s="1" t="s">
        <v>63</v>
      </c>
      <c r="D2045" s="1" t="s">
        <v>65</v>
      </c>
      <c r="E2045">
        <v>0</v>
      </c>
      <c r="F2045">
        <v>0</v>
      </c>
      <c r="G2045">
        <v>0</v>
      </c>
    </row>
    <row r="2046" spans="1:7" x14ac:dyDescent="0.3">
      <c r="A2046" s="1" t="s">
        <v>38</v>
      </c>
      <c r="B2046">
        <v>2018</v>
      </c>
      <c r="C2046" s="1" t="s">
        <v>63</v>
      </c>
      <c r="D2046" s="1" t="s">
        <v>66</v>
      </c>
      <c r="E2046">
        <v>4256.01</v>
      </c>
      <c r="F2046">
        <v>44807.4</v>
      </c>
      <c r="G2046">
        <v>124.45</v>
      </c>
    </row>
    <row r="2047" spans="1:7" x14ac:dyDescent="0.3">
      <c r="A2047" s="1" t="s">
        <v>38</v>
      </c>
      <c r="B2047">
        <v>2018</v>
      </c>
      <c r="C2047" s="1" t="s">
        <v>63</v>
      </c>
      <c r="D2047" s="1" t="s">
        <v>67</v>
      </c>
      <c r="E2047">
        <v>126743.08</v>
      </c>
      <c r="F2047">
        <v>1077264.33</v>
      </c>
      <c r="G2047">
        <v>2922.66</v>
      </c>
    </row>
    <row r="2048" spans="1:7" x14ac:dyDescent="0.3">
      <c r="A2048" s="1" t="s">
        <v>38</v>
      </c>
      <c r="B2048">
        <v>2018</v>
      </c>
      <c r="C2048" s="1" t="s">
        <v>63</v>
      </c>
      <c r="D2048" s="1" t="s">
        <v>68</v>
      </c>
      <c r="E2048">
        <v>27886.33</v>
      </c>
      <c r="F2048">
        <v>616421.42000000004</v>
      </c>
      <c r="G2048">
        <v>0</v>
      </c>
    </row>
    <row r="2049" spans="1:7" x14ac:dyDescent="0.3">
      <c r="A2049" s="1" t="s">
        <v>38</v>
      </c>
      <c r="B2049">
        <v>2018</v>
      </c>
      <c r="C2049" s="1" t="s">
        <v>64</v>
      </c>
      <c r="D2049" s="1" t="s">
        <v>69</v>
      </c>
      <c r="E2049">
        <v>615363.52</v>
      </c>
      <c r="F2049">
        <v>34695537.859999999</v>
      </c>
      <c r="G2049">
        <v>0</v>
      </c>
    </row>
    <row r="2050" spans="1:7" x14ac:dyDescent="0.3">
      <c r="A2050" s="1" t="s">
        <v>38</v>
      </c>
      <c r="B2050">
        <v>2018</v>
      </c>
      <c r="C2050" s="1" t="s">
        <v>64</v>
      </c>
      <c r="D2050" s="1" t="s">
        <v>70</v>
      </c>
      <c r="E2050">
        <v>1189179.71</v>
      </c>
      <c r="F2050">
        <v>137489345.78999999</v>
      </c>
      <c r="G2050">
        <v>362071.64</v>
      </c>
    </row>
    <row r="2051" spans="1:7" x14ac:dyDescent="0.3">
      <c r="A2051" s="1" t="s">
        <v>38</v>
      </c>
      <c r="B2051">
        <v>2018</v>
      </c>
      <c r="C2051" s="1" t="s">
        <v>64</v>
      </c>
      <c r="D2051" s="1" t="s">
        <v>71</v>
      </c>
      <c r="E2051">
        <v>0</v>
      </c>
      <c r="F2051">
        <v>0</v>
      </c>
      <c r="G2051">
        <v>0</v>
      </c>
    </row>
    <row r="2052" spans="1:7" x14ac:dyDescent="0.3">
      <c r="A2052" s="1" t="s">
        <v>38</v>
      </c>
      <c r="B2052">
        <v>2018</v>
      </c>
      <c r="C2052" s="1" t="s">
        <v>64</v>
      </c>
      <c r="D2052" s="1" t="s">
        <v>72</v>
      </c>
      <c r="E2052">
        <v>2428111.23</v>
      </c>
      <c r="F2052">
        <v>75511832.900000006</v>
      </c>
      <c r="G2052">
        <v>0</v>
      </c>
    </row>
    <row r="2053" spans="1:7" x14ac:dyDescent="0.3">
      <c r="A2053" s="1" t="s">
        <v>38</v>
      </c>
      <c r="B2053">
        <v>2018</v>
      </c>
      <c r="C2053" s="1" t="s">
        <v>64</v>
      </c>
      <c r="D2053" s="1" t="s">
        <v>74</v>
      </c>
      <c r="E2053">
        <v>0</v>
      </c>
      <c r="F2053">
        <v>0</v>
      </c>
      <c r="G2053">
        <v>0</v>
      </c>
    </row>
    <row r="2054" spans="1:7" x14ac:dyDescent="0.3">
      <c r="A2054" s="1" t="s">
        <v>38</v>
      </c>
      <c r="B2054">
        <v>2019</v>
      </c>
      <c r="C2054" s="1" t="s">
        <v>63</v>
      </c>
      <c r="D2054" s="1" t="s">
        <v>65</v>
      </c>
      <c r="E2054">
        <v>0</v>
      </c>
      <c r="F2054">
        <v>0</v>
      </c>
      <c r="G2054">
        <v>0</v>
      </c>
    </row>
    <row r="2055" spans="1:7" x14ac:dyDescent="0.3">
      <c r="A2055" s="1" t="s">
        <v>38</v>
      </c>
      <c r="B2055">
        <v>2019</v>
      </c>
      <c r="C2055" s="1" t="s">
        <v>63</v>
      </c>
      <c r="D2055" s="1" t="s">
        <v>66</v>
      </c>
      <c r="E2055">
        <v>4257.1400000000003</v>
      </c>
      <c r="F2055">
        <v>44414.76</v>
      </c>
      <c r="G2055">
        <v>123.37</v>
      </c>
    </row>
    <row r="2056" spans="1:7" x14ac:dyDescent="0.3">
      <c r="A2056" s="1" t="s">
        <v>38</v>
      </c>
      <c r="B2056">
        <v>2019</v>
      </c>
      <c r="C2056" s="1" t="s">
        <v>63</v>
      </c>
      <c r="D2056" s="1" t="s">
        <v>67</v>
      </c>
      <c r="E2056">
        <v>67770.720000000001</v>
      </c>
      <c r="F2056">
        <v>1077264.33</v>
      </c>
      <c r="G2056">
        <v>2922.72</v>
      </c>
    </row>
    <row r="2057" spans="1:7" x14ac:dyDescent="0.3">
      <c r="A2057" s="1" t="s">
        <v>38</v>
      </c>
      <c r="B2057">
        <v>2019</v>
      </c>
      <c r="C2057" s="1" t="s">
        <v>63</v>
      </c>
      <c r="D2057" s="1" t="s">
        <v>68</v>
      </c>
      <c r="E2057">
        <v>27939.55</v>
      </c>
      <c r="F2057">
        <v>613165.21</v>
      </c>
      <c r="G2057">
        <v>0</v>
      </c>
    </row>
    <row r="2058" spans="1:7" x14ac:dyDescent="0.3">
      <c r="A2058" s="1" t="s">
        <v>38</v>
      </c>
      <c r="B2058">
        <v>2019</v>
      </c>
      <c r="C2058" s="1" t="s">
        <v>64</v>
      </c>
      <c r="D2058" s="1" t="s">
        <v>69</v>
      </c>
      <c r="E2058">
        <v>617926.9</v>
      </c>
      <c r="F2058">
        <v>34815930.289999999</v>
      </c>
      <c r="G2058">
        <v>0</v>
      </c>
    </row>
    <row r="2059" spans="1:7" x14ac:dyDescent="0.3">
      <c r="A2059" s="1" t="s">
        <v>38</v>
      </c>
      <c r="B2059">
        <v>2019</v>
      </c>
      <c r="C2059" s="1" t="s">
        <v>64</v>
      </c>
      <c r="D2059" s="1" t="s">
        <v>70</v>
      </c>
      <c r="E2059">
        <v>1130171.93</v>
      </c>
      <c r="F2059">
        <v>135696196.63</v>
      </c>
      <c r="G2059">
        <v>338984.03</v>
      </c>
    </row>
    <row r="2060" spans="1:7" x14ac:dyDescent="0.3">
      <c r="A2060" s="1" t="s">
        <v>38</v>
      </c>
      <c r="B2060">
        <v>2019</v>
      </c>
      <c r="C2060" s="1" t="s">
        <v>64</v>
      </c>
      <c r="D2060" s="1" t="s">
        <v>71</v>
      </c>
      <c r="E2060">
        <v>0</v>
      </c>
      <c r="F2060">
        <v>0</v>
      </c>
      <c r="G2060">
        <v>0</v>
      </c>
    </row>
    <row r="2061" spans="1:7" x14ac:dyDescent="0.3">
      <c r="A2061" s="1" t="s">
        <v>38</v>
      </c>
      <c r="B2061">
        <v>2019</v>
      </c>
      <c r="C2061" s="1" t="s">
        <v>64</v>
      </c>
      <c r="D2061" s="1" t="s">
        <v>72</v>
      </c>
      <c r="E2061">
        <v>2519014.2999999998</v>
      </c>
      <c r="F2061">
        <v>74788046.590000004</v>
      </c>
      <c r="G2061">
        <v>0</v>
      </c>
    </row>
    <row r="2062" spans="1:7" x14ac:dyDescent="0.3">
      <c r="A2062" s="1" t="s">
        <v>38</v>
      </c>
      <c r="B2062">
        <v>2019</v>
      </c>
      <c r="C2062" s="1" t="s">
        <v>64</v>
      </c>
      <c r="D2062" s="1" t="s">
        <v>74</v>
      </c>
      <c r="E2062">
        <v>0</v>
      </c>
      <c r="F2062">
        <v>0</v>
      </c>
      <c r="G2062">
        <v>0</v>
      </c>
    </row>
    <row r="2063" spans="1:7" x14ac:dyDescent="0.3">
      <c r="A2063" s="1" t="s">
        <v>38</v>
      </c>
      <c r="B2063">
        <v>2020</v>
      </c>
      <c r="C2063" s="1" t="s">
        <v>63</v>
      </c>
      <c r="D2063" s="1" t="s">
        <v>65</v>
      </c>
      <c r="E2063">
        <v>0</v>
      </c>
      <c r="F2063">
        <v>0</v>
      </c>
      <c r="G2063">
        <v>0</v>
      </c>
    </row>
    <row r="2064" spans="1:7" x14ac:dyDescent="0.3">
      <c r="A2064" s="1" t="s">
        <v>38</v>
      </c>
      <c r="B2064">
        <v>2020</v>
      </c>
      <c r="C2064" s="1" t="s">
        <v>63</v>
      </c>
      <c r="D2064" s="1" t="s">
        <v>66</v>
      </c>
      <c r="E2064">
        <v>4301.8100000000004</v>
      </c>
      <c r="F2064">
        <v>44633.99</v>
      </c>
      <c r="G2064">
        <v>123.38</v>
      </c>
    </row>
    <row r="2065" spans="1:7" x14ac:dyDescent="0.3">
      <c r="A2065" s="1" t="s">
        <v>38</v>
      </c>
      <c r="B2065">
        <v>2020</v>
      </c>
      <c r="C2065" s="1" t="s">
        <v>63</v>
      </c>
      <c r="D2065" s="1" t="s">
        <v>67</v>
      </c>
      <c r="E2065">
        <v>68481.919999999998</v>
      </c>
      <c r="F2065">
        <v>1080613.28</v>
      </c>
      <c r="G2065">
        <v>2922.72</v>
      </c>
    </row>
    <row r="2066" spans="1:7" x14ac:dyDescent="0.3">
      <c r="A2066" s="1" t="s">
        <v>38</v>
      </c>
      <c r="B2066">
        <v>2020</v>
      </c>
      <c r="C2066" s="1" t="s">
        <v>63</v>
      </c>
      <c r="D2066" s="1" t="s">
        <v>68</v>
      </c>
      <c r="E2066">
        <v>28232.75</v>
      </c>
      <c r="F2066">
        <v>610854.97</v>
      </c>
      <c r="G2066">
        <v>0</v>
      </c>
    </row>
    <row r="2067" spans="1:7" x14ac:dyDescent="0.3">
      <c r="A2067" s="1" t="s">
        <v>38</v>
      </c>
      <c r="B2067">
        <v>2020</v>
      </c>
      <c r="C2067" s="1" t="s">
        <v>64</v>
      </c>
      <c r="D2067" s="1" t="s">
        <v>69</v>
      </c>
      <c r="E2067">
        <v>624411.57999999996</v>
      </c>
      <c r="F2067">
        <v>31531081.32</v>
      </c>
      <c r="G2067">
        <v>0</v>
      </c>
    </row>
    <row r="2068" spans="1:7" x14ac:dyDescent="0.3">
      <c r="A2068" s="1" t="s">
        <v>38</v>
      </c>
      <c r="B2068">
        <v>2020</v>
      </c>
      <c r="C2068" s="1" t="s">
        <v>64</v>
      </c>
      <c r="D2068" s="1" t="s">
        <v>70</v>
      </c>
      <c r="E2068">
        <v>1142032.23</v>
      </c>
      <c r="F2068">
        <v>128354792.87</v>
      </c>
      <c r="G2068">
        <v>328319.24</v>
      </c>
    </row>
    <row r="2069" spans="1:7" x14ac:dyDescent="0.3">
      <c r="A2069" s="1" t="s">
        <v>38</v>
      </c>
      <c r="B2069">
        <v>2020</v>
      </c>
      <c r="C2069" s="1" t="s">
        <v>64</v>
      </c>
      <c r="D2069" s="1" t="s">
        <v>71</v>
      </c>
      <c r="E2069">
        <v>0</v>
      </c>
      <c r="F2069">
        <v>0</v>
      </c>
      <c r="G2069">
        <v>0</v>
      </c>
    </row>
    <row r="2070" spans="1:7" x14ac:dyDescent="0.3">
      <c r="A2070" s="1" t="s">
        <v>38</v>
      </c>
      <c r="B2070">
        <v>2020</v>
      </c>
      <c r="C2070" s="1" t="s">
        <v>64</v>
      </c>
      <c r="D2070" s="1" t="s">
        <v>72</v>
      </c>
      <c r="E2070">
        <v>2545449.46</v>
      </c>
      <c r="F2070">
        <v>78552762.959999993</v>
      </c>
      <c r="G2070">
        <v>0</v>
      </c>
    </row>
    <row r="2071" spans="1:7" x14ac:dyDescent="0.3">
      <c r="A2071" s="1" t="s">
        <v>38</v>
      </c>
      <c r="B2071">
        <v>2020</v>
      </c>
      <c r="C2071" s="1" t="s">
        <v>64</v>
      </c>
      <c r="D2071" s="1" t="s">
        <v>74</v>
      </c>
      <c r="E2071">
        <v>0</v>
      </c>
      <c r="F2071">
        <v>0</v>
      </c>
      <c r="G2071">
        <v>0</v>
      </c>
    </row>
    <row r="2072" spans="1:7" x14ac:dyDescent="0.3">
      <c r="A2072" s="1" t="s">
        <v>38</v>
      </c>
      <c r="B2072">
        <v>2021</v>
      </c>
      <c r="C2072" s="1" t="s">
        <v>63</v>
      </c>
      <c r="D2072" s="1" t="s">
        <v>65</v>
      </c>
      <c r="E2072">
        <v>0</v>
      </c>
      <c r="F2072">
        <v>0</v>
      </c>
      <c r="G2072">
        <v>0</v>
      </c>
    </row>
    <row r="2073" spans="1:7" x14ac:dyDescent="0.3">
      <c r="A2073" s="1" t="s">
        <v>38</v>
      </c>
      <c r="B2073">
        <v>2021</v>
      </c>
      <c r="C2073" s="1" t="s">
        <v>63</v>
      </c>
      <c r="D2073" s="1" t="s">
        <v>66</v>
      </c>
      <c r="E2073">
        <v>4027.76</v>
      </c>
      <c r="F2073">
        <v>43703.35</v>
      </c>
      <c r="G2073">
        <v>121.4</v>
      </c>
    </row>
    <row r="2074" spans="1:7" x14ac:dyDescent="0.3">
      <c r="A2074" s="1" t="s">
        <v>38</v>
      </c>
      <c r="B2074">
        <v>2021</v>
      </c>
      <c r="C2074" s="1" t="s">
        <v>63</v>
      </c>
      <c r="D2074" s="1" t="s">
        <v>67</v>
      </c>
      <c r="E2074">
        <v>70114.83</v>
      </c>
      <c r="F2074">
        <v>1077951.96</v>
      </c>
      <c r="G2074">
        <v>2923.53</v>
      </c>
    </row>
    <row r="2075" spans="1:7" x14ac:dyDescent="0.3">
      <c r="A2075" s="1" t="s">
        <v>38</v>
      </c>
      <c r="B2075">
        <v>2021</v>
      </c>
      <c r="C2075" s="1" t="s">
        <v>63</v>
      </c>
      <c r="D2075" s="1" t="s">
        <v>68</v>
      </c>
      <c r="E2075">
        <v>29261</v>
      </c>
      <c r="F2075">
        <v>619570.36</v>
      </c>
      <c r="G2075">
        <v>0</v>
      </c>
    </row>
    <row r="2076" spans="1:7" x14ac:dyDescent="0.3">
      <c r="A2076" s="1" t="s">
        <v>38</v>
      </c>
      <c r="B2076">
        <v>2021</v>
      </c>
      <c r="C2076" s="1" t="s">
        <v>64</v>
      </c>
      <c r="D2076" s="1" t="s">
        <v>69</v>
      </c>
      <c r="E2076">
        <v>646578.22</v>
      </c>
      <c r="F2076">
        <v>33171006.100000001</v>
      </c>
      <c r="G2076">
        <v>0</v>
      </c>
    </row>
    <row r="2077" spans="1:7" x14ac:dyDescent="0.3">
      <c r="A2077" s="1" t="s">
        <v>38</v>
      </c>
      <c r="B2077">
        <v>2021</v>
      </c>
      <c r="C2077" s="1" t="s">
        <v>64</v>
      </c>
      <c r="D2077" s="1" t="s">
        <v>70</v>
      </c>
      <c r="E2077">
        <v>1145404.45</v>
      </c>
      <c r="F2077">
        <v>128319292.45999999</v>
      </c>
      <c r="G2077">
        <v>319235.21000000002</v>
      </c>
    </row>
    <row r="2078" spans="1:7" x14ac:dyDescent="0.3">
      <c r="A2078" s="1" t="s">
        <v>38</v>
      </c>
      <c r="B2078">
        <v>2021</v>
      </c>
      <c r="C2078" s="1" t="s">
        <v>64</v>
      </c>
      <c r="D2078" s="1" t="s">
        <v>71</v>
      </c>
      <c r="E2078">
        <v>0</v>
      </c>
      <c r="F2078">
        <v>0</v>
      </c>
      <c r="G2078">
        <v>0</v>
      </c>
    </row>
    <row r="2079" spans="1:7" x14ac:dyDescent="0.3">
      <c r="A2079" s="1" t="s">
        <v>38</v>
      </c>
      <c r="B2079">
        <v>2021</v>
      </c>
      <c r="C2079" s="1" t="s">
        <v>64</v>
      </c>
      <c r="D2079" s="1" t="s">
        <v>72</v>
      </c>
      <c r="E2079">
        <v>2665929.04</v>
      </c>
      <c r="F2079">
        <v>78651597.459999993</v>
      </c>
      <c r="G2079">
        <v>0</v>
      </c>
    </row>
    <row r="2080" spans="1:7" x14ac:dyDescent="0.3">
      <c r="A2080" s="1" t="s">
        <v>38</v>
      </c>
      <c r="B2080">
        <v>2021</v>
      </c>
      <c r="C2080" s="1" t="s">
        <v>64</v>
      </c>
      <c r="D2080" s="1" t="s">
        <v>74</v>
      </c>
      <c r="E2080">
        <v>0</v>
      </c>
      <c r="F2080">
        <v>0</v>
      </c>
      <c r="G2080">
        <v>0</v>
      </c>
    </row>
    <row r="2081" spans="1:7" x14ac:dyDescent="0.3">
      <c r="A2081" s="1" t="s">
        <v>39</v>
      </c>
      <c r="B2081">
        <v>2015</v>
      </c>
      <c r="C2081" s="1" t="s">
        <v>63</v>
      </c>
      <c r="D2081" s="1" t="s">
        <v>65</v>
      </c>
      <c r="E2081">
        <v>0</v>
      </c>
      <c r="F2081">
        <v>0</v>
      </c>
      <c r="G2081">
        <v>0</v>
      </c>
    </row>
    <row r="2082" spans="1:7" x14ac:dyDescent="0.3">
      <c r="A2082" s="1" t="s">
        <v>39</v>
      </c>
      <c r="B2082">
        <v>2015</v>
      </c>
      <c r="C2082" s="1" t="s">
        <v>63</v>
      </c>
      <c r="D2082" s="1" t="s">
        <v>66</v>
      </c>
      <c r="E2082">
        <v>6066.41</v>
      </c>
      <c r="F2082">
        <v>47116.37</v>
      </c>
      <c r="G2082">
        <v>132</v>
      </c>
    </row>
    <row r="2083" spans="1:7" x14ac:dyDescent="0.3">
      <c r="A2083" s="1" t="s">
        <v>39</v>
      </c>
      <c r="B2083">
        <v>2015</v>
      </c>
      <c r="C2083" s="1" t="s">
        <v>63</v>
      </c>
      <c r="D2083" s="1" t="s">
        <v>67</v>
      </c>
      <c r="E2083">
        <v>267094.71999999997</v>
      </c>
      <c r="F2083">
        <v>2082994.72</v>
      </c>
      <c r="G2083">
        <v>5933</v>
      </c>
    </row>
    <row r="2084" spans="1:7" x14ac:dyDescent="0.3">
      <c r="A2084" s="1" t="s">
        <v>39</v>
      </c>
      <c r="B2084">
        <v>2015</v>
      </c>
      <c r="C2084" s="1" t="s">
        <v>63</v>
      </c>
      <c r="D2084" s="1" t="s">
        <v>68</v>
      </c>
      <c r="E2084">
        <v>18377.990000000002</v>
      </c>
      <c r="F2084">
        <v>173555.58</v>
      </c>
      <c r="G2084">
        <v>0</v>
      </c>
    </row>
    <row r="2085" spans="1:7" x14ac:dyDescent="0.3">
      <c r="A2085" s="1" t="s">
        <v>39</v>
      </c>
      <c r="B2085">
        <v>2015</v>
      </c>
      <c r="C2085" s="1" t="s">
        <v>64</v>
      </c>
      <c r="D2085" s="1" t="s">
        <v>69</v>
      </c>
      <c r="E2085">
        <v>1728865.87</v>
      </c>
      <c r="F2085">
        <v>58576548.229999997</v>
      </c>
      <c r="G2085">
        <v>0</v>
      </c>
    </row>
    <row r="2086" spans="1:7" x14ac:dyDescent="0.3">
      <c r="A2086" s="1" t="s">
        <v>39</v>
      </c>
      <c r="B2086">
        <v>2015</v>
      </c>
      <c r="C2086" s="1" t="s">
        <v>64</v>
      </c>
      <c r="D2086" s="1" t="s">
        <v>70</v>
      </c>
      <c r="E2086">
        <v>1312690.19</v>
      </c>
      <c r="F2086">
        <v>119828583.58</v>
      </c>
      <c r="G2086">
        <v>288082</v>
      </c>
    </row>
    <row r="2087" spans="1:7" x14ac:dyDescent="0.3">
      <c r="A2087" s="1" t="s">
        <v>39</v>
      </c>
      <c r="B2087">
        <v>2015</v>
      </c>
      <c r="C2087" s="1" t="s">
        <v>64</v>
      </c>
      <c r="D2087" s="1" t="s">
        <v>71</v>
      </c>
      <c r="E2087">
        <v>0</v>
      </c>
      <c r="F2087">
        <v>0</v>
      </c>
      <c r="G2087">
        <v>0</v>
      </c>
    </row>
    <row r="2088" spans="1:7" x14ac:dyDescent="0.3">
      <c r="A2088" s="1" t="s">
        <v>39</v>
      </c>
      <c r="B2088">
        <v>2015</v>
      </c>
      <c r="C2088" s="1" t="s">
        <v>64</v>
      </c>
      <c r="D2088" s="1" t="s">
        <v>72</v>
      </c>
      <c r="E2088">
        <v>4631252.91</v>
      </c>
      <c r="F2088">
        <v>108309115.38</v>
      </c>
      <c r="G2088">
        <v>0</v>
      </c>
    </row>
    <row r="2089" spans="1:7" x14ac:dyDescent="0.3">
      <c r="A2089" s="1" t="s">
        <v>39</v>
      </c>
      <c r="B2089">
        <v>2015</v>
      </c>
      <c r="C2089" s="1" t="s">
        <v>64</v>
      </c>
      <c r="D2089" s="1" t="s">
        <v>74</v>
      </c>
      <c r="E2089">
        <v>0</v>
      </c>
      <c r="F2089">
        <v>0</v>
      </c>
      <c r="G2089">
        <v>0</v>
      </c>
    </row>
    <row r="2090" spans="1:7" x14ac:dyDescent="0.3">
      <c r="A2090" s="1" t="s">
        <v>39</v>
      </c>
      <c r="B2090">
        <v>2016</v>
      </c>
      <c r="C2090" s="1" t="s">
        <v>63</v>
      </c>
      <c r="D2090" s="1" t="s">
        <v>65</v>
      </c>
      <c r="E2090">
        <v>0</v>
      </c>
      <c r="F2090">
        <v>0</v>
      </c>
      <c r="G2090">
        <v>0</v>
      </c>
    </row>
    <row r="2091" spans="1:7" x14ac:dyDescent="0.3">
      <c r="A2091" s="1" t="s">
        <v>39</v>
      </c>
      <c r="B2091">
        <v>2016</v>
      </c>
      <c r="C2091" s="1" t="s">
        <v>63</v>
      </c>
      <c r="D2091" s="1" t="s">
        <v>66</v>
      </c>
      <c r="E2091">
        <v>6780.59</v>
      </c>
      <c r="F2091">
        <v>48746.1</v>
      </c>
      <c r="G2091">
        <v>136.88</v>
      </c>
    </row>
    <row r="2092" spans="1:7" x14ac:dyDescent="0.3">
      <c r="A2092" s="1" t="s">
        <v>39</v>
      </c>
      <c r="B2092">
        <v>2016</v>
      </c>
      <c r="C2092" s="1" t="s">
        <v>63</v>
      </c>
      <c r="D2092" s="1" t="s">
        <v>67</v>
      </c>
      <c r="E2092">
        <v>204295.08</v>
      </c>
      <c r="F2092">
        <v>1080544.51</v>
      </c>
      <c r="G2092">
        <v>3068.79</v>
      </c>
    </row>
    <row r="2093" spans="1:7" x14ac:dyDescent="0.3">
      <c r="A2093" s="1" t="s">
        <v>39</v>
      </c>
      <c r="B2093">
        <v>2016</v>
      </c>
      <c r="C2093" s="1" t="s">
        <v>63</v>
      </c>
      <c r="D2093" s="1" t="s">
        <v>68</v>
      </c>
      <c r="E2093">
        <v>18533.48</v>
      </c>
      <c r="F2093">
        <v>166068</v>
      </c>
      <c r="G2093">
        <v>0</v>
      </c>
    </row>
    <row r="2094" spans="1:7" x14ac:dyDescent="0.3">
      <c r="A2094" s="1" t="s">
        <v>39</v>
      </c>
      <c r="B2094">
        <v>2016</v>
      </c>
      <c r="C2094" s="1" t="s">
        <v>64</v>
      </c>
      <c r="D2094" s="1" t="s">
        <v>69</v>
      </c>
      <c r="E2094">
        <v>1746904.51</v>
      </c>
      <c r="F2094">
        <v>58168178.130000003</v>
      </c>
      <c r="G2094">
        <v>0</v>
      </c>
    </row>
    <row r="2095" spans="1:7" x14ac:dyDescent="0.3">
      <c r="A2095" s="1" t="s">
        <v>39</v>
      </c>
      <c r="B2095">
        <v>2016</v>
      </c>
      <c r="C2095" s="1" t="s">
        <v>64</v>
      </c>
      <c r="D2095" s="1" t="s">
        <v>70</v>
      </c>
      <c r="E2095">
        <v>1306488.6399999999</v>
      </c>
      <c r="F2095">
        <v>116625513.09999999</v>
      </c>
      <c r="G2095">
        <v>283797.05</v>
      </c>
    </row>
    <row r="2096" spans="1:7" x14ac:dyDescent="0.3">
      <c r="A2096" s="1" t="s">
        <v>39</v>
      </c>
      <c r="B2096">
        <v>2016</v>
      </c>
      <c r="C2096" s="1" t="s">
        <v>64</v>
      </c>
      <c r="D2096" s="1" t="s">
        <v>71</v>
      </c>
      <c r="E2096">
        <v>0</v>
      </c>
      <c r="F2096">
        <v>0</v>
      </c>
      <c r="G2096">
        <v>0</v>
      </c>
    </row>
    <row r="2097" spans="1:7" x14ac:dyDescent="0.3">
      <c r="A2097" s="1" t="s">
        <v>39</v>
      </c>
      <c r="B2097">
        <v>2016</v>
      </c>
      <c r="C2097" s="1" t="s">
        <v>64</v>
      </c>
      <c r="D2097" s="1" t="s">
        <v>72</v>
      </c>
      <c r="E2097">
        <v>4703088.33</v>
      </c>
      <c r="F2097">
        <v>104359022.81999999</v>
      </c>
      <c r="G2097">
        <v>0</v>
      </c>
    </row>
    <row r="2098" spans="1:7" x14ac:dyDescent="0.3">
      <c r="A2098" s="1" t="s">
        <v>39</v>
      </c>
      <c r="B2098">
        <v>2016</v>
      </c>
      <c r="C2098" s="1" t="s">
        <v>64</v>
      </c>
      <c r="D2098" s="1" t="s">
        <v>74</v>
      </c>
      <c r="E2098">
        <v>0</v>
      </c>
      <c r="F2098">
        <v>0</v>
      </c>
      <c r="G2098">
        <v>0</v>
      </c>
    </row>
    <row r="2099" spans="1:7" x14ac:dyDescent="0.3">
      <c r="A2099" s="1" t="s">
        <v>39</v>
      </c>
      <c r="B2099">
        <v>2017</v>
      </c>
      <c r="C2099" s="1" t="s">
        <v>63</v>
      </c>
      <c r="D2099" s="1" t="s">
        <v>65</v>
      </c>
      <c r="E2099">
        <v>0</v>
      </c>
      <c r="F2099">
        <v>0</v>
      </c>
      <c r="G2099">
        <v>0</v>
      </c>
    </row>
    <row r="2100" spans="1:7" x14ac:dyDescent="0.3">
      <c r="A2100" s="1" t="s">
        <v>39</v>
      </c>
      <c r="B2100">
        <v>2017</v>
      </c>
      <c r="C2100" s="1" t="s">
        <v>63</v>
      </c>
      <c r="D2100" s="1" t="s">
        <v>66</v>
      </c>
      <c r="E2100">
        <v>6089.83</v>
      </c>
      <c r="F2100">
        <v>44232.31</v>
      </c>
      <c r="G2100">
        <v>123.54</v>
      </c>
    </row>
    <row r="2101" spans="1:7" x14ac:dyDescent="0.3">
      <c r="A2101" s="1" t="s">
        <v>39</v>
      </c>
      <c r="B2101">
        <v>2017</v>
      </c>
      <c r="C2101" s="1" t="s">
        <v>63</v>
      </c>
      <c r="D2101" s="1" t="s">
        <v>67</v>
      </c>
      <c r="E2101">
        <v>217360.31</v>
      </c>
      <c r="F2101">
        <v>1154454.96</v>
      </c>
      <c r="G2101">
        <v>3198.13</v>
      </c>
    </row>
    <row r="2102" spans="1:7" x14ac:dyDescent="0.3">
      <c r="A2102" s="1" t="s">
        <v>39</v>
      </c>
      <c r="B2102">
        <v>2017</v>
      </c>
      <c r="C2102" s="1" t="s">
        <v>63</v>
      </c>
      <c r="D2102" s="1" t="s">
        <v>68</v>
      </c>
      <c r="E2102">
        <v>18878.91</v>
      </c>
      <c r="F2102">
        <v>166068</v>
      </c>
      <c r="G2102">
        <v>0</v>
      </c>
    </row>
    <row r="2103" spans="1:7" x14ac:dyDescent="0.3">
      <c r="A2103" s="1" t="s">
        <v>39</v>
      </c>
      <c r="B2103">
        <v>2017</v>
      </c>
      <c r="C2103" s="1" t="s">
        <v>64</v>
      </c>
      <c r="D2103" s="1" t="s">
        <v>69</v>
      </c>
      <c r="E2103">
        <v>1783085.38</v>
      </c>
      <c r="F2103">
        <v>57585352.060000002</v>
      </c>
      <c r="G2103">
        <v>0</v>
      </c>
    </row>
    <row r="2104" spans="1:7" x14ac:dyDescent="0.3">
      <c r="A2104" s="1" t="s">
        <v>39</v>
      </c>
      <c r="B2104">
        <v>2017</v>
      </c>
      <c r="C2104" s="1" t="s">
        <v>64</v>
      </c>
      <c r="D2104" s="1" t="s">
        <v>70</v>
      </c>
      <c r="E2104">
        <v>1268340.22</v>
      </c>
      <c r="F2104">
        <v>116753503.70999999</v>
      </c>
      <c r="G2104">
        <v>279963.82</v>
      </c>
    </row>
    <row r="2105" spans="1:7" x14ac:dyDescent="0.3">
      <c r="A2105" s="1" t="s">
        <v>39</v>
      </c>
      <c r="B2105">
        <v>2017</v>
      </c>
      <c r="C2105" s="1" t="s">
        <v>64</v>
      </c>
      <c r="D2105" s="1" t="s">
        <v>71</v>
      </c>
      <c r="E2105">
        <v>0</v>
      </c>
      <c r="F2105">
        <v>0</v>
      </c>
      <c r="G2105">
        <v>0</v>
      </c>
    </row>
    <row r="2106" spans="1:7" x14ac:dyDescent="0.3">
      <c r="A2106" s="1" t="s">
        <v>39</v>
      </c>
      <c r="B2106">
        <v>2017</v>
      </c>
      <c r="C2106" s="1" t="s">
        <v>64</v>
      </c>
      <c r="D2106" s="1" t="s">
        <v>72</v>
      </c>
      <c r="E2106">
        <v>4847250.92</v>
      </c>
      <c r="F2106">
        <v>103129632.59</v>
      </c>
      <c r="G2106">
        <v>0</v>
      </c>
    </row>
    <row r="2107" spans="1:7" x14ac:dyDescent="0.3">
      <c r="A2107" s="1" t="s">
        <v>39</v>
      </c>
      <c r="B2107">
        <v>2017</v>
      </c>
      <c r="C2107" s="1" t="s">
        <v>64</v>
      </c>
      <c r="D2107" s="1" t="s">
        <v>74</v>
      </c>
      <c r="E2107">
        <v>0</v>
      </c>
      <c r="F2107">
        <v>0</v>
      </c>
      <c r="G2107">
        <v>0</v>
      </c>
    </row>
    <row r="2108" spans="1:7" x14ac:dyDescent="0.3">
      <c r="A2108" s="1" t="s">
        <v>39</v>
      </c>
      <c r="B2108">
        <v>2018</v>
      </c>
      <c r="C2108" s="1" t="s">
        <v>63</v>
      </c>
      <c r="D2108" s="1" t="s">
        <v>65</v>
      </c>
      <c r="E2108">
        <v>0</v>
      </c>
      <c r="F2108">
        <v>0</v>
      </c>
      <c r="G2108">
        <v>0</v>
      </c>
    </row>
    <row r="2109" spans="1:7" x14ac:dyDescent="0.3">
      <c r="A2109" s="1" t="s">
        <v>39</v>
      </c>
      <c r="B2109">
        <v>2018</v>
      </c>
      <c r="C2109" s="1" t="s">
        <v>63</v>
      </c>
      <c r="D2109" s="1" t="s">
        <v>66</v>
      </c>
      <c r="E2109">
        <v>5780.47</v>
      </c>
      <c r="F2109">
        <v>40862.980000000003</v>
      </c>
      <c r="G2109">
        <v>113.6</v>
      </c>
    </row>
    <row r="2110" spans="1:7" x14ac:dyDescent="0.3">
      <c r="A2110" s="1" t="s">
        <v>39</v>
      </c>
      <c r="B2110">
        <v>2018</v>
      </c>
      <c r="C2110" s="1" t="s">
        <v>63</v>
      </c>
      <c r="D2110" s="1" t="s">
        <v>67</v>
      </c>
      <c r="E2110">
        <v>219487.81</v>
      </c>
      <c r="F2110">
        <v>1114030.58</v>
      </c>
      <c r="G2110">
        <v>3088.54</v>
      </c>
    </row>
    <row r="2111" spans="1:7" x14ac:dyDescent="0.3">
      <c r="A2111" s="1" t="s">
        <v>39</v>
      </c>
      <c r="B2111">
        <v>2018</v>
      </c>
      <c r="C2111" s="1" t="s">
        <v>63</v>
      </c>
      <c r="D2111" s="1" t="s">
        <v>68</v>
      </c>
      <c r="E2111">
        <v>19268.43</v>
      </c>
      <c r="F2111">
        <v>166686.67000000001</v>
      </c>
      <c r="G2111">
        <v>0</v>
      </c>
    </row>
    <row r="2112" spans="1:7" x14ac:dyDescent="0.3">
      <c r="A2112" s="1" t="s">
        <v>39</v>
      </c>
      <c r="B2112">
        <v>2018</v>
      </c>
      <c r="C2112" s="1" t="s">
        <v>64</v>
      </c>
      <c r="D2112" s="1" t="s">
        <v>69</v>
      </c>
      <c r="E2112">
        <v>1841845.16</v>
      </c>
      <c r="F2112">
        <v>59776504.920000002</v>
      </c>
      <c r="G2112">
        <v>0</v>
      </c>
    </row>
    <row r="2113" spans="1:7" x14ac:dyDescent="0.3">
      <c r="A2113" s="1" t="s">
        <v>39</v>
      </c>
      <c r="B2113">
        <v>2018</v>
      </c>
      <c r="C2113" s="1" t="s">
        <v>64</v>
      </c>
      <c r="D2113" s="1" t="s">
        <v>70</v>
      </c>
      <c r="E2113">
        <v>1311892.45</v>
      </c>
      <c r="F2113">
        <v>118223289.766</v>
      </c>
      <c r="G2113">
        <v>286070.99</v>
      </c>
    </row>
    <row r="2114" spans="1:7" x14ac:dyDescent="0.3">
      <c r="A2114" s="1" t="s">
        <v>39</v>
      </c>
      <c r="B2114">
        <v>2018</v>
      </c>
      <c r="C2114" s="1" t="s">
        <v>64</v>
      </c>
      <c r="D2114" s="1" t="s">
        <v>71</v>
      </c>
      <c r="E2114">
        <v>0</v>
      </c>
      <c r="F2114">
        <v>0</v>
      </c>
      <c r="G2114">
        <v>0</v>
      </c>
    </row>
    <row r="2115" spans="1:7" x14ac:dyDescent="0.3">
      <c r="A2115" s="1" t="s">
        <v>39</v>
      </c>
      <c r="B2115">
        <v>2018</v>
      </c>
      <c r="C2115" s="1" t="s">
        <v>64</v>
      </c>
      <c r="D2115" s="1" t="s">
        <v>72</v>
      </c>
      <c r="E2115">
        <v>5084077.2</v>
      </c>
      <c r="F2115">
        <v>109415500.31</v>
      </c>
      <c r="G2115">
        <v>0</v>
      </c>
    </row>
    <row r="2116" spans="1:7" x14ac:dyDescent="0.3">
      <c r="A2116" s="1" t="s">
        <v>39</v>
      </c>
      <c r="B2116">
        <v>2018</v>
      </c>
      <c r="C2116" s="1" t="s">
        <v>64</v>
      </c>
      <c r="D2116" s="1" t="s">
        <v>74</v>
      </c>
      <c r="E2116">
        <v>0</v>
      </c>
      <c r="F2116">
        <v>0</v>
      </c>
      <c r="G2116">
        <v>0</v>
      </c>
    </row>
    <row r="2117" spans="1:7" x14ac:dyDescent="0.3">
      <c r="A2117" s="1" t="s">
        <v>39</v>
      </c>
      <c r="B2117">
        <v>2019</v>
      </c>
      <c r="C2117" s="1" t="s">
        <v>63</v>
      </c>
      <c r="D2117" s="1" t="s">
        <v>65</v>
      </c>
      <c r="E2117">
        <v>0</v>
      </c>
      <c r="F2117">
        <v>0</v>
      </c>
      <c r="G2117">
        <v>0</v>
      </c>
    </row>
    <row r="2118" spans="1:7" x14ac:dyDescent="0.3">
      <c r="A2118" s="1" t="s">
        <v>39</v>
      </c>
      <c r="B2118">
        <v>2019</v>
      </c>
      <c r="C2118" s="1" t="s">
        <v>63</v>
      </c>
      <c r="D2118" s="1" t="s">
        <v>66</v>
      </c>
      <c r="E2118">
        <v>5159.03</v>
      </c>
      <c r="F2118">
        <v>39111.050000000003</v>
      </c>
      <c r="G2118">
        <v>109.43</v>
      </c>
    </row>
    <row r="2119" spans="1:7" x14ac:dyDescent="0.3">
      <c r="A2119" s="1" t="s">
        <v>39</v>
      </c>
      <c r="B2119">
        <v>2019</v>
      </c>
      <c r="C2119" s="1" t="s">
        <v>63</v>
      </c>
      <c r="D2119" s="1" t="s">
        <v>67</v>
      </c>
      <c r="E2119">
        <v>139069.01999999999</v>
      </c>
      <c r="F2119">
        <v>1110959.93</v>
      </c>
      <c r="G2119">
        <v>3074.14</v>
      </c>
    </row>
    <row r="2120" spans="1:7" x14ac:dyDescent="0.3">
      <c r="A2120" s="1" t="s">
        <v>39</v>
      </c>
      <c r="B2120">
        <v>2019</v>
      </c>
      <c r="C2120" s="1" t="s">
        <v>63</v>
      </c>
      <c r="D2120" s="1" t="s">
        <v>68</v>
      </c>
      <c r="E2120">
        <v>14006.14</v>
      </c>
      <c r="F2120">
        <v>172797.41</v>
      </c>
      <c r="G2120">
        <v>0</v>
      </c>
    </row>
    <row r="2121" spans="1:7" x14ac:dyDescent="0.3">
      <c r="A2121" s="1" t="s">
        <v>39</v>
      </c>
      <c r="B2121">
        <v>2019</v>
      </c>
      <c r="C2121" s="1" t="s">
        <v>64</v>
      </c>
      <c r="D2121" s="1" t="s">
        <v>69</v>
      </c>
      <c r="E2121">
        <v>1739614.67</v>
      </c>
      <c r="F2121">
        <v>59310240.640000001</v>
      </c>
      <c r="G2121">
        <v>0</v>
      </c>
    </row>
    <row r="2122" spans="1:7" x14ac:dyDescent="0.3">
      <c r="A2122" s="1" t="s">
        <v>39</v>
      </c>
      <c r="B2122">
        <v>2019</v>
      </c>
      <c r="C2122" s="1" t="s">
        <v>64</v>
      </c>
      <c r="D2122" s="1" t="s">
        <v>70</v>
      </c>
      <c r="E2122">
        <v>1166413.57</v>
      </c>
      <c r="F2122">
        <v>120095757.28</v>
      </c>
      <c r="G2122">
        <v>293315.25</v>
      </c>
    </row>
    <row r="2123" spans="1:7" x14ac:dyDescent="0.3">
      <c r="A2123" s="1" t="s">
        <v>39</v>
      </c>
      <c r="B2123">
        <v>2019</v>
      </c>
      <c r="C2123" s="1" t="s">
        <v>64</v>
      </c>
      <c r="D2123" s="1" t="s">
        <v>71</v>
      </c>
      <c r="E2123">
        <v>0</v>
      </c>
      <c r="F2123">
        <v>0</v>
      </c>
      <c r="G2123">
        <v>0</v>
      </c>
    </row>
    <row r="2124" spans="1:7" x14ac:dyDescent="0.3">
      <c r="A2124" s="1" t="s">
        <v>39</v>
      </c>
      <c r="B2124">
        <v>2019</v>
      </c>
      <c r="C2124" s="1" t="s">
        <v>64</v>
      </c>
      <c r="D2124" s="1" t="s">
        <v>72</v>
      </c>
      <c r="E2124">
        <v>4915479.0999999996</v>
      </c>
      <c r="F2124">
        <v>110764099.64</v>
      </c>
      <c r="G2124">
        <v>0</v>
      </c>
    </row>
    <row r="2125" spans="1:7" x14ac:dyDescent="0.3">
      <c r="A2125" s="1" t="s">
        <v>39</v>
      </c>
      <c r="B2125">
        <v>2019</v>
      </c>
      <c r="C2125" s="1" t="s">
        <v>64</v>
      </c>
      <c r="D2125" s="1" t="s">
        <v>74</v>
      </c>
      <c r="E2125">
        <v>0</v>
      </c>
      <c r="F2125">
        <v>0</v>
      </c>
      <c r="G2125">
        <v>0</v>
      </c>
    </row>
    <row r="2126" spans="1:7" x14ac:dyDescent="0.3">
      <c r="A2126" s="1" t="s">
        <v>39</v>
      </c>
      <c r="B2126">
        <v>2020</v>
      </c>
      <c r="C2126" s="1" t="s">
        <v>63</v>
      </c>
      <c r="D2126" s="1" t="s">
        <v>65</v>
      </c>
      <c r="E2126">
        <v>0</v>
      </c>
      <c r="F2126">
        <v>0</v>
      </c>
      <c r="G2126">
        <v>0</v>
      </c>
    </row>
    <row r="2127" spans="1:7" x14ac:dyDescent="0.3">
      <c r="A2127" s="1" t="s">
        <v>39</v>
      </c>
      <c r="B2127">
        <v>2020</v>
      </c>
      <c r="C2127" s="1" t="s">
        <v>63</v>
      </c>
      <c r="D2127" s="1" t="s">
        <v>66</v>
      </c>
      <c r="E2127">
        <v>4702.7299999999996</v>
      </c>
      <c r="F2127">
        <v>37291.769999999997</v>
      </c>
      <c r="G2127">
        <v>103.59</v>
      </c>
    </row>
    <row r="2128" spans="1:7" x14ac:dyDescent="0.3">
      <c r="A2128" s="1" t="s">
        <v>39</v>
      </c>
      <c r="B2128">
        <v>2020</v>
      </c>
      <c r="C2128" s="1" t="s">
        <v>63</v>
      </c>
      <c r="D2128" s="1" t="s">
        <v>67</v>
      </c>
      <c r="E2128">
        <v>100911.69</v>
      </c>
      <c r="F2128">
        <v>1087214.92</v>
      </c>
      <c r="G2128">
        <v>3080.42</v>
      </c>
    </row>
    <row r="2129" spans="1:7" x14ac:dyDescent="0.3">
      <c r="A2129" s="1" t="s">
        <v>39</v>
      </c>
      <c r="B2129">
        <v>2020</v>
      </c>
      <c r="C2129" s="1" t="s">
        <v>63</v>
      </c>
      <c r="D2129" s="1" t="s">
        <v>68</v>
      </c>
      <c r="E2129">
        <v>11313.39</v>
      </c>
      <c r="F2129">
        <v>173567.83</v>
      </c>
      <c r="G2129">
        <v>0</v>
      </c>
    </row>
    <row r="2130" spans="1:7" x14ac:dyDescent="0.3">
      <c r="A2130" s="1" t="s">
        <v>39</v>
      </c>
      <c r="B2130">
        <v>2020</v>
      </c>
      <c r="C2130" s="1" t="s">
        <v>64</v>
      </c>
      <c r="D2130" s="1" t="s">
        <v>69</v>
      </c>
      <c r="E2130">
        <v>1645213.86</v>
      </c>
      <c r="F2130">
        <v>54557347.579999998</v>
      </c>
      <c r="G2130">
        <v>0</v>
      </c>
    </row>
    <row r="2131" spans="1:7" x14ac:dyDescent="0.3">
      <c r="A2131" s="1" t="s">
        <v>39</v>
      </c>
      <c r="B2131">
        <v>2020</v>
      </c>
      <c r="C2131" s="1" t="s">
        <v>64</v>
      </c>
      <c r="D2131" s="1" t="s">
        <v>70</v>
      </c>
      <c r="E2131">
        <v>1085973.67</v>
      </c>
      <c r="F2131">
        <v>117856914.77</v>
      </c>
      <c r="G2131">
        <v>290762.68</v>
      </c>
    </row>
    <row r="2132" spans="1:7" x14ac:dyDescent="0.3">
      <c r="A2132" s="1" t="s">
        <v>39</v>
      </c>
      <c r="B2132">
        <v>2020</v>
      </c>
      <c r="C2132" s="1" t="s">
        <v>64</v>
      </c>
      <c r="D2132" s="1" t="s">
        <v>71</v>
      </c>
      <c r="E2132">
        <v>0</v>
      </c>
      <c r="F2132">
        <v>0</v>
      </c>
      <c r="G2132">
        <v>0</v>
      </c>
    </row>
    <row r="2133" spans="1:7" x14ac:dyDescent="0.3">
      <c r="A2133" s="1" t="s">
        <v>39</v>
      </c>
      <c r="B2133">
        <v>2020</v>
      </c>
      <c r="C2133" s="1" t="s">
        <v>64</v>
      </c>
      <c r="D2133" s="1" t="s">
        <v>72</v>
      </c>
      <c r="E2133">
        <v>4795261.63</v>
      </c>
      <c r="F2133">
        <v>112460049.92</v>
      </c>
      <c r="G2133">
        <v>0</v>
      </c>
    </row>
    <row r="2134" spans="1:7" x14ac:dyDescent="0.3">
      <c r="A2134" s="1" t="s">
        <v>39</v>
      </c>
      <c r="B2134">
        <v>2020</v>
      </c>
      <c r="C2134" s="1" t="s">
        <v>64</v>
      </c>
      <c r="D2134" s="1" t="s">
        <v>74</v>
      </c>
      <c r="E2134">
        <v>0</v>
      </c>
      <c r="F2134">
        <v>0</v>
      </c>
      <c r="G2134">
        <v>0</v>
      </c>
    </row>
    <row r="2135" spans="1:7" x14ac:dyDescent="0.3">
      <c r="A2135" s="1" t="s">
        <v>39</v>
      </c>
      <c r="B2135">
        <v>2021</v>
      </c>
      <c r="C2135" s="1" t="s">
        <v>63</v>
      </c>
      <c r="D2135" s="1" t="s">
        <v>65</v>
      </c>
      <c r="E2135">
        <v>0</v>
      </c>
      <c r="F2135">
        <v>0</v>
      </c>
      <c r="G2135">
        <v>0</v>
      </c>
    </row>
    <row r="2136" spans="1:7" x14ac:dyDescent="0.3">
      <c r="A2136" s="1" t="s">
        <v>39</v>
      </c>
      <c r="B2136">
        <v>2021</v>
      </c>
      <c r="C2136" s="1" t="s">
        <v>63</v>
      </c>
      <c r="D2136" s="1" t="s">
        <v>66</v>
      </c>
      <c r="E2136">
        <v>4825.6899999999996</v>
      </c>
      <c r="F2136">
        <v>37050.49</v>
      </c>
      <c r="G2136">
        <v>102.92</v>
      </c>
    </row>
    <row r="2137" spans="1:7" x14ac:dyDescent="0.3">
      <c r="A2137" s="1" t="s">
        <v>39</v>
      </c>
      <c r="B2137">
        <v>2021</v>
      </c>
      <c r="C2137" s="1" t="s">
        <v>63</v>
      </c>
      <c r="D2137" s="1" t="s">
        <v>67</v>
      </c>
      <c r="E2137">
        <v>104570.84</v>
      </c>
      <c r="F2137">
        <v>1058920.32</v>
      </c>
      <c r="G2137">
        <v>3082.28</v>
      </c>
    </row>
    <row r="2138" spans="1:7" x14ac:dyDescent="0.3">
      <c r="A2138" s="1" t="s">
        <v>39</v>
      </c>
      <c r="B2138">
        <v>2021</v>
      </c>
      <c r="C2138" s="1" t="s">
        <v>63</v>
      </c>
      <c r="D2138" s="1" t="s">
        <v>68</v>
      </c>
      <c r="E2138">
        <v>13074.88</v>
      </c>
      <c r="F2138">
        <v>178361.2</v>
      </c>
      <c r="G2138">
        <v>0</v>
      </c>
    </row>
    <row r="2139" spans="1:7" x14ac:dyDescent="0.3">
      <c r="A2139" s="1" t="s">
        <v>39</v>
      </c>
      <c r="B2139">
        <v>2021</v>
      </c>
      <c r="C2139" s="1" t="s">
        <v>64</v>
      </c>
      <c r="D2139" s="1" t="s">
        <v>69</v>
      </c>
      <c r="E2139">
        <v>1740316.06</v>
      </c>
      <c r="F2139">
        <v>56427614.189999998</v>
      </c>
      <c r="G2139">
        <v>0</v>
      </c>
    </row>
    <row r="2140" spans="1:7" x14ac:dyDescent="0.3">
      <c r="A2140" s="1" t="s">
        <v>39</v>
      </c>
      <c r="B2140">
        <v>2021</v>
      </c>
      <c r="C2140" s="1" t="s">
        <v>64</v>
      </c>
      <c r="D2140" s="1" t="s">
        <v>70</v>
      </c>
      <c r="E2140">
        <v>1083726.6499999999</v>
      </c>
      <c r="F2140">
        <v>119632851.93000001</v>
      </c>
      <c r="G2140">
        <v>285432.01</v>
      </c>
    </row>
    <row r="2141" spans="1:7" x14ac:dyDescent="0.3">
      <c r="A2141" s="1" t="s">
        <v>39</v>
      </c>
      <c r="B2141">
        <v>2021</v>
      </c>
      <c r="C2141" s="1" t="s">
        <v>64</v>
      </c>
      <c r="D2141" s="1" t="s">
        <v>71</v>
      </c>
      <c r="E2141">
        <v>0</v>
      </c>
      <c r="F2141">
        <v>0</v>
      </c>
      <c r="G2141">
        <v>0</v>
      </c>
    </row>
    <row r="2142" spans="1:7" x14ac:dyDescent="0.3">
      <c r="A2142" s="1" t="s">
        <v>39</v>
      </c>
      <c r="B2142">
        <v>2021</v>
      </c>
      <c r="C2142" s="1" t="s">
        <v>64</v>
      </c>
      <c r="D2142" s="1" t="s">
        <v>72</v>
      </c>
      <c r="E2142">
        <v>5068992.99</v>
      </c>
      <c r="F2142">
        <v>112950729.79000001</v>
      </c>
      <c r="G2142">
        <v>0</v>
      </c>
    </row>
    <row r="2143" spans="1:7" x14ac:dyDescent="0.3">
      <c r="A2143" s="1" t="s">
        <v>39</v>
      </c>
      <c r="B2143">
        <v>2021</v>
      </c>
      <c r="C2143" s="1" t="s">
        <v>64</v>
      </c>
      <c r="D2143" s="1" t="s">
        <v>74</v>
      </c>
      <c r="E2143">
        <v>0</v>
      </c>
      <c r="F2143">
        <v>0</v>
      </c>
      <c r="G2143">
        <v>0</v>
      </c>
    </row>
    <row r="2144" spans="1:7" x14ac:dyDescent="0.3">
      <c r="A2144" s="1" t="s">
        <v>40</v>
      </c>
      <c r="B2144">
        <v>2015</v>
      </c>
      <c r="C2144" s="1" t="s">
        <v>63</v>
      </c>
      <c r="D2144" s="1" t="s">
        <v>65</v>
      </c>
      <c r="E2144">
        <v>0</v>
      </c>
      <c r="F2144">
        <v>0</v>
      </c>
      <c r="G2144">
        <v>0</v>
      </c>
    </row>
    <row r="2145" spans="1:7" x14ac:dyDescent="0.3">
      <c r="A2145" s="1" t="s">
        <v>40</v>
      </c>
      <c r="B2145">
        <v>2015</v>
      </c>
      <c r="C2145" s="1" t="s">
        <v>63</v>
      </c>
      <c r="D2145" s="1" t="s">
        <v>66</v>
      </c>
      <c r="E2145">
        <v>47442</v>
      </c>
      <c r="F2145">
        <v>738970.22</v>
      </c>
      <c r="G2145">
        <v>2010</v>
      </c>
    </row>
    <row r="2146" spans="1:7" x14ac:dyDescent="0.3">
      <c r="A2146" s="1" t="s">
        <v>40</v>
      </c>
      <c r="B2146">
        <v>2015</v>
      </c>
      <c r="C2146" s="1" t="s">
        <v>63</v>
      </c>
      <c r="D2146" s="1" t="s">
        <v>67</v>
      </c>
      <c r="E2146">
        <v>1254474</v>
      </c>
      <c r="F2146">
        <v>24640359</v>
      </c>
      <c r="G2146">
        <v>69126</v>
      </c>
    </row>
    <row r="2147" spans="1:7" x14ac:dyDescent="0.3">
      <c r="A2147" s="1" t="s">
        <v>40</v>
      </c>
      <c r="B2147">
        <v>2015</v>
      </c>
      <c r="C2147" s="1" t="s">
        <v>63</v>
      </c>
      <c r="D2147" s="1" t="s">
        <v>68</v>
      </c>
      <c r="E2147">
        <v>133611</v>
      </c>
      <c r="F2147">
        <v>5522827.8899999997</v>
      </c>
      <c r="G2147">
        <v>0</v>
      </c>
    </row>
    <row r="2148" spans="1:7" x14ac:dyDescent="0.3">
      <c r="A2148" s="1" t="s">
        <v>40</v>
      </c>
      <c r="B2148">
        <v>2015</v>
      </c>
      <c r="C2148" s="1" t="s">
        <v>64</v>
      </c>
      <c r="D2148" s="1" t="s">
        <v>69</v>
      </c>
      <c r="E2148">
        <v>9042131</v>
      </c>
      <c r="F2148">
        <v>399647917.86000001</v>
      </c>
      <c r="G2148">
        <v>0</v>
      </c>
    </row>
    <row r="2149" spans="1:7" x14ac:dyDescent="0.3">
      <c r="A2149" s="1" t="s">
        <v>40</v>
      </c>
      <c r="B2149">
        <v>2015</v>
      </c>
      <c r="C2149" s="1" t="s">
        <v>64</v>
      </c>
      <c r="D2149" s="1" t="s">
        <v>70</v>
      </c>
      <c r="E2149">
        <v>12949145</v>
      </c>
      <c r="F2149">
        <v>1504346629.23</v>
      </c>
      <c r="G2149">
        <v>3955587</v>
      </c>
    </row>
    <row r="2150" spans="1:7" x14ac:dyDescent="0.3">
      <c r="A2150" s="1" t="s">
        <v>40</v>
      </c>
      <c r="B2150">
        <v>2015</v>
      </c>
      <c r="C2150" s="1" t="s">
        <v>64</v>
      </c>
      <c r="D2150" s="1" t="s">
        <v>71</v>
      </c>
      <c r="E2150">
        <v>1350081</v>
      </c>
      <c r="F2150">
        <v>137445055</v>
      </c>
      <c r="G2150">
        <v>284637</v>
      </c>
    </row>
    <row r="2151" spans="1:7" x14ac:dyDescent="0.3">
      <c r="A2151" s="1" t="s">
        <v>40</v>
      </c>
      <c r="B2151">
        <v>2015</v>
      </c>
      <c r="C2151" s="1" t="s">
        <v>64</v>
      </c>
      <c r="D2151" s="1" t="s">
        <v>72</v>
      </c>
      <c r="E2151">
        <v>39974345</v>
      </c>
      <c r="F2151">
        <v>1084665542.4300001</v>
      </c>
      <c r="G2151">
        <v>0</v>
      </c>
    </row>
    <row r="2152" spans="1:7" x14ac:dyDescent="0.3">
      <c r="A2152" s="1" t="s">
        <v>40</v>
      </c>
      <c r="B2152">
        <v>2015</v>
      </c>
      <c r="C2152" s="1" t="s">
        <v>64</v>
      </c>
      <c r="D2152" s="1" t="s">
        <v>74</v>
      </c>
      <c r="E2152">
        <v>0</v>
      </c>
      <c r="F2152">
        <v>0</v>
      </c>
      <c r="G2152">
        <v>0</v>
      </c>
    </row>
    <row r="2153" spans="1:7" x14ac:dyDescent="0.3">
      <c r="A2153" s="1" t="s">
        <v>40</v>
      </c>
      <c r="B2153">
        <v>2016</v>
      </c>
      <c r="C2153" s="1" t="s">
        <v>63</v>
      </c>
      <c r="D2153" s="1" t="s">
        <v>65</v>
      </c>
      <c r="E2153">
        <v>0</v>
      </c>
      <c r="F2153">
        <v>0</v>
      </c>
      <c r="G2153">
        <v>0</v>
      </c>
    </row>
    <row r="2154" spans="1:7" x14ac:dyDescent="0.3">
      <c r="A2154" s="1" t="s">
        <v>40</v>
      </c>
      <c r="B2154">
        <v>2016</v>
      </c>
      <c r="C2154" s="1" t="s">
        <v>63</v>
      </c>
      <c r="D2154" s="1" t="s">
        <v>66</v>
      </c>
      <c r="E2154">
        <v>47060.82</v>
      </c>
      <c r="F2154">
        <v>713687</v>
      </c>
      <c r="G2154">
        <v>1939.72</v>
      </c>
    </row>
    <row r="2155" spans="1:7" x14ac:dyDescent="0.3">
      <c r="A2155" s="1" t="s">
        <v>40</v>
      </c>
      <c r="B2155">
        <v>2016</v>
      </c>
      <c r="C2155" s="1" t="s">
        <v>63</v>
      </c>
      <c r="D2155" s="1" t="s">
        <v>67</v>
      </c>
      <c r="E2155">
        <v>1168360.5</v>
      </c>
      <c r="F2155">
        <v>21678933</v>
      </c>
      <c r="G2155">
        <v>59983.5</v>
      </c>
    </row>
    <row r="2156" spans="1:7" x14ac:dyDescent="0.3">
      <c r="A2156" s="1" t="s">
        <v>40</v>
      </c>
      <c r="B2156">
        <v>2016</v>
      </c>
      <c r="C2156" s="1" t="s">
        <v>63</v>
      </c>
      <c r="D2156" s="1" t="s">
        <v>68</v>
      </c>
      <c r="E2156">
        <v>130195.18</v>
      </c>
      <c r="F2156">
        <v>5610879</v>
      </c>
      <c r="G2156">
        <v>0</v>
      </c>
    </row>
    <row r="2157" spans="1:7" x14ac:dyDescent="0.3">
      <c r="A2157" s="1" t="s">
        <v>40</v>
      </c>
      <c r="B2157">
        <v>2016</v>
      </c>
      <c r="C2157" s="1" t="s">
        <v>64</v>
      </c>
      <c r="D2157" s="1" t="s">
        <v>69</v>
      </c>
      <c r="E2157">
        <v>9372617.5199999996</v>
      </c>
      <c r="F2157">
        <v>393919990</v>
      </c>
      <c r="G2157">
        <v>0</v>
      </c>
    </row>
    <row r="2158" spans="1:7" x14ac:dyDescent="0.3">
      <c r="A2158" s="1" t="s">
        <v>40</v>
      </c>
      <c r="B2158">
        <v>2016</v>
      </c>
      <c r="C2158" s="1" t="s">
        <v>64</v>
      </c>
      <c r="D2158" s="1" t="s">
        <v>70</v>
      </c>
      <c r="E2158">
        <v>12737817.52</v>
      </c>
      <c r="F2158">
        <v>1530680129.9400001</v>
      </c>
      <c r="G2158">
        <v>4006752.86</v>
      </c>
    </row>
    <row r="2159" spans="1:7" x14ac:dyDescent="0.3">
      <c r="A2159" s="1" t="s">
        <v>40</v>
      </c>
      <c r="B2159">
        <v>2016</v>
      </c>
      <c r="C2159" s="1" t="s">
        <v>64</v>
      </c>
      <c r="D2159" s="1" t="s">
        <v>71</v>
      </c>
      <c r="E2159">
        <v>757010.28</v>
      </c>
      <c r="F2159">
        <v>132844272</v>
      </c>
      <c r="G2159">
        <v>258044</v>
      </c>
    </row>
    <row r="2160" spans="1:7" x14ac:dyDescent="0.3">
      <c r="A2160" s="1" t="s">
        <v>40</v>
      </c>
      <c r="B2160">
        <v>2016</v>
      </c>
      <c r="C2160" s="1" t="s">
        <v>64</v>
      </c>
      <c r="D2160" s="1" t="s">
        <v>72</v>
      </c>
      <c r="E2160">
        <v>40858603.100000001</v>
      </c>
      <c r="F2160">
        <v>1090996379.24</v>
      </c>
      <c r="G2160">
        <v>0</v>
      </c>
    </row>
    <row r="2161" spans="1:7" x14ac:dyDescent="0.3">
      <c r="A2161" s="1" t="s">
        <v>40</v>
      </c>
      <c r="B2161">
        <v>2016</v>
      </c>
      <c r="C2161" s="1" t="s">
        <v>64</v>
      </c>
      <c r="D2161" s="1" t="s">
        <v>74</v>
      </c>
      <c r="E2161">
        <v>0</v>
      </c>
      <c r="F2161">
        <v>0</v>
      </c>
      <c r="G2161">
        <v>0</v>
      </c>
    </row>
    <row r="2162" spans="1:7" x14ac:dyDescent="0.3">
      <c r="A2162" s="1" t="s">
        <v>40</v>
      </c>
      <c r="B2162">
        <v>2017</v>
      </c>
      <c r="C2162" s="1" t="s">
        <v>63</v>
      </c>
      <c r="D2162" s="1" t="s">
        <v>65</v>
      </c>
      <c r="E2162">
        <v>0</v>
      </c>
      <c r="F2162">
        <v>0</v>
      </c>
      <c r="G2162">
        <v>0</v>
      </c>
    </row>
    <row r="2163" spans="1:7" x14ac:dyDescent="0.3">
      <c r="A2163" s="1" t="s">
        <v>40</v>
      </c>
      <c r="B2163">
        <v>2017</v>
      </c>
      <c r="C2163" s="1" t="s">
        <v>63</v>
      </c>
      <c r="D2163" s="1" t="s">
        <v>66</v>
      </c>
      <c r="E2163">
        <v>49867.86</v>
      </c>
      <c r="F2163">
        <v>592607.69999999995</v>
      </c>
      <c r="G2163">
        <v>1611.01</v>
      </c>
    </row>
    <row r="2164" spans="1:7" x14ac:dyDescent="0.3">
      <c r="A2164" s="1" t="s">
        <v>40</v>
      </c>
      <c r="B2164">
        <v>2017</v>
      </c>
      <c r="C2164" s="1" t="s">
        <v>63</v>
      </c>
      <c r="D2164" s="1" t="s">
        <v>67</v>
      </c>
      <c r="E2164">
        <v>1048424.69</v>
      </c>
      <c r="F2164">
        <v>20022458</v>
      </c>
      <c r="G2164">
        <v>56255.360000000001</v>
      </c>
    </row>
    <row r="2165" spans="1:7" x14ac:dyDescent="0.3">
      <c r="A2165" s="1" t="s">
        <v>40</v>
      </c>
      <c r="B2165">
        <v>2017</v>
      </c>
      <c r="C2165" s="1" t="s">
        <v>63</v>
      </c>
      <c r="D2165" s="1" t="s">
        <v>68</v>
      </c>
      <c r="E2165">
        <v>135881.10999999999</v>
      </c>
      <c r="F2165">
        <v>5549550</v>
      </c>
      <c r="G2165">
        <v>0</v>
      </c>
    </row>
    <row r="2166" spans="1:7" x14ac:dyDescent="0.3">
      <c r="A2166" s="1" t="s">
        <v>40</v>
      </c>
      <c r="B2166">
        <v>2017</v>
      </c>
      <c r="C2166" s="1" t="s">
        <v>64</v>
      </c>
      <c r="D2166" s="1" t="s">
        <v>69</v>
      </c>
      <c r="E2166">
        <v>8927718.2400000002</v>
      </c>
      <c r="F2166">
        <v>384261419.80000001</v>
      </c>
      <c r="G2166">
        <v>0</v>
      </c>
    </row>
    <row r="2167" spans="1:7" x14ac:dyDescent="0.3">
      <c r="A2167" s="1" t="s">
        <v>40</v>
      </c>
      <c r="B2167">
        <v>2017</v>
      </c>
      <c r="C2167" s="1" t="s">
        <v>64</v>
      </c>
      <c r="D2167" s="1" t="s">
        <v>70</v>
      </c>
      <c r="E2167">
        <v>13718506.859999999</v>
      </c>
      <c r="F2167">
        <v>1501711562.9000001</v>
      </c>
      <c r="G2167">
        <v>3954263.54</v>
      </c>
    </row>
    <row r="2168" spans="1:7" x14ac:dyDescent="0.3">
      <c r="A2168" s="1" t="s">
        <v>40</v>
      </c>
      <c r="B2168">
        <v>2017</v>
      </c>
      <c r="C2168" s="1" t="s">
        <v>64</v>
      </c>
      <c r="D2168" s="1" t="s">
        <v>71</v>
      </c>
      <c r="E2168">
        <v>656394.34</v>
      </c>
      <c r="F2168">
        <v>117005431</v>
      </c>
      <c r="G2168">
        <v>227574.3</v>
      </c>
    </row>
    <row r="2169" spans="1:7" x14ac:dyDescent="0.3">
      <c r="A2169" s="1" t="s">
        <v>40</v>
      </c>
      <c r="B2169">
        <v>2017</v>
      </c>
      <c r="C2169" s="1" t="s">
        <v>64</v>
      </c>
      <c r="D2169" s="1" t="s">
        <v>72</v>
      </c>
      <c r="E2169">
        <v>41980668.119999997</v>
      </c>
      <c r="F2169">
        <v>1041232118.7</v>
      </c>
      <c r="G2169">
        <v>0</v>
      </c>
    </row>
    <row r="2170" spans="1:7" x14ac:dyDescent="0.3">
      <c r="A2170" s="1" t="s">
        <v>40</v>
      </c>
      <c r="B2170">
        <v>2017</v>
      </c>
      <c r="C2170" s="1" t="s">
        <v>64</v>
      </c>
      <c r="D2170" s="1" t="s">
        <v>74</v>
      </c>
      <c r="E2170">
        <v>0</v>
      </c>
      <c r="F2170">
        <v>0</v>
      </c>
      <c r="G2170">
        <v>0</v>
      </c>
    </row>
    <row r="2171" spans="1:7" x14ac:dyDescent="0.3">
      <c r="A2171" s="1" t="s">
        <v>40</v>
      </c>
      <c r="B2171">
        <v>2018</v>
      </c>
      <c r="C2171" s="1" t="s">
        <v>63</v>
      </c>
      <c r="D2171" s="1" t="s">
        <v>65</v>
      </c>
      <c r="E2171">
        <v>0</v>
      </c>
      <c r="F2171">
        <v>0</v>
      </c>
      <c r="G2171">
        <v>0</v>
      </c>
    </row>
    <row r="2172" spans="1:7" x14ac:dyDescent="0.3">
      <c r="A2172" s="1" t="s">
        <v>40</v>
      </c>
      <c r="B2172">
        <v>2018</v>
      </c>
      <c r="C2172" s="1" t="s">
        <v>63</v>
      </c>
      <c r="D2172" s="1" t="s">
        <v>66</v>
      </c>
      <c r="E2172">
        <v>52950.48</v>
      </c>
      <c r="F2172">
        <v>550596.4</v>
      </c>
      <c r="G2172">
        <v>1497.23</v>
      </c>
    </row>
    <row r="2173" spans="1:7" x14ac:dyDescent="0.3">
      <c r="A2173" s="1" t="s">
        <v>40</v>
      </c>
      <c r="B2173">
        <v>2018</v>
      </c>
      <c r="C2173" s="1" t="s">
        <v>63</v>
      </c>
      <c r="D2173" s="1" t="s">
        <v>67</v>
      </c>
      <c r="E2173">
        <v>964606.1</v>
      </c>
      <c r="F2173">
        <v>15903208</v>
      </c>
      <c r="G2173">
        <v>44445.9</v>
      </c>
    </row>
    <row r="2174" spans="1:7" x14ac:dyDescent="0.3">
      <c r="A2174" s="1" t="s">
        <v>40</v>
      </c>
      <c r="B2174">
        <v>2018</v>
      </c>
      <c r="C2174" s="1" t="s">
        <v>63</v>
      </c>
      <c r="D2174" s="1" t="s">
        <v>68</v>
      </c>
      <c r="E2174">
        <v>153937.22</v>
      </c>
      <c r="F2174">
        <v>5496547</v>
      </c>
      <c r="G2174">
        <v>0</v>
      </c>
    </row>
    <row r="2175" spans="1:7" x14ac:dyDescent="0.3">
      <c r="A2175" s="1" t="s">
        <v>40</v>
      </c>
      <c r="B2175">
        <v>2018</v>
      </c>
      <c r="C2175" s="1" t="s">
        <v>64</v>
      </c>
      <c r="D2175" s="1" t="s">
        <v>69</v>
      </c>
      <c r="E2175">
        <v>9360419.2599999998</v>
      </c>
      <c r="F2175">
        <v>396936107.69999999</v>
      </c>
      <c r="G2175">
        <v>0</v>
      </c>
    </row>
    <row r="2176" spans="1:7" x14ac:dyDescent="0.3">
      <c r="A2176" s="1" t="s">
        <v>40</v>
      </c>
      <c r="B2176">
        <v>2018</v>
      </c>
      <c r="C2176" s="1" t="s">
        <v>64</v>
      </c>
      <c r="D2176" s="1" t="s">
        <v>70</v>
      </c>
      <c r="E2176">
        <v>14297280.18</v>
      </c>
      <c r="F2176">
        <v>1545879105.4000001</v>
      </c>
      <c r="G2176">
        <v>4023403.4</v>
      </c>
    </row>
    <row r="2177" spans="1:7" x14ac:dyDescent="0.3">
      <c r="A2177" s="1" t="s">
        <v>40</v>
      </c>
      <c r="B2177">
        <v>2018</v>
      </c>
      <c r="C2177" s="1" t="s">
        <v>64</v>
      </c>
      <c r="D2177" s="1" t="s">
        <v>71</v>
      </c>
      <c r="E2177">
        <v>652074.31999999995</v>
      </c>
      <c r="F2177">
        <v>116791074</v>
      </c>
      <c r="G2177">
        <v>221495.1</v>
      </c>
    </row>
    <row r="2178" spans="1:7" x14ac:dyDescent="0.3">
      <c r="A2178" s="1" t="s">
        <v>40</v>
      </c>
      <c r="B2178">
        <v>2018</v>
      </c>
      <c r="C2178" s="1" t="s">
        <v>64</v>
      </c>
      <c r="D2178" s="1" t="s">
        <v>72</v>
      </c>
      <c r="E2178">
        <v>43603706.310000002</v>
      </c>
      <c r="F2178">
        <v>1134273426.7</v>
      </c>
      <c r="G2178">
        <v>0</v>
      </c>
    </row>
    <row r="2179" spans="1:7" x14ac:dyDescent="0.3">
      <c r="A2179" s="1" t="s">
        <v>40</v>
      </c>
      <c r="B2179">
        <v>2018</v>
      </c>
      <c r="C2179" s="1" t="s">
        <v>64</v>
      </c>
      <c r="D2179" s="1" t="s">
        <v>74</v>
      </c>
      <c r="E2179">
        <v>0</v>
      </c>
      <c r="F2179">
        <v>0</v>
      </c>
      <c r="G2179">
        <v>0</v>
      </c>
    </row>
    <row r="2180" spans="1:7" x14ac:dyDescent="0.3">
      <c r="A2180" s="1" t="s">
        <v>40</v>
      </c>
      <c r="B2180">
        <v>2019</v>
      </c>
      <c r="C2180" s="1" t="s">
        <v>63</v>
      </c>
      <c r="D2180" s="1" t="s">
        <v>65</v>
      </c>
      <c r="E2180">
        <v>0</v>
      </c>
      <c r="F2180">
        <v>0</v>
      </c>
      <c r="G2180">
        <v>0</v>
      </c>
    </row>
    <row r="2181" spans="1:7" x14ac:dyDescent="0.3">
      <c r="A2181" s="1" t="s">
        <v>40</v>
      </c>
      <c r="B2181">
        <v>2019</v>
      </c>
      <c r="C2181" s="1" t="s">
        <v>63</v>
      </c>
      <c r="D2181" s="1" t="s">
        <v>66</v>
      </c>
      <c r="E2181">
        <v>51326.6</v>
      </c>
      <c r="F2181">
        <v>541972.80000000005</v>
      </c>
      <c r="G2181">
        <v>1471.68</v>
      </c>
    </row>
    <row r="2182" spans="1:7" x14ac:dyDescent="0.3">
      <c r="A2182" s="1" t="s">
        <v>40</v>
      </c>
      <c r="B2182">
        <v>2019</v>
      </c>
      <c r="C2182" s="1" t="s">
        <v>63</v>
      </c>
      <c r="D2182" s="1" t="s">
        <v>67</v>
      </c>
      <c r="E2182">
        <v>977047.34</v>
      </c>
      <c r="F2182">
        <v>16623912.16</v>
      </c>
      <c r="G2182">
        <v>46618.69</v>
      </c>
    </row>
    <row r="2183" spans="1:7" x14ac:dyDescent="0.3">
      <c r="A2183" s="1" t="s">
        <v>40</v>
      </c>
      <c r="B2183">
        <v>2019</v>
      </c>
      <c r="C2183" s="1" t="s">
        <v>63</v>
      </c>
      <c r="D2183" s="1" t="s">
        <v>68</v>
      </c>
      <c r="E2183">
        <v>162456.26</v>
      </c>
      <c r="F2183">
        <v>5501897.5099999998</v>
      </c>
      <c r="G2183">
        <v>0</v>
      </c>
    </row>
    <row r="2184" spans="1:7" x14ac:dyDescent="0.3">
      <c r="A2184" s="1" t="s">
        <v>40</v>
      </c>
      <c r="B2184">
        <v>2019</v>
      </c>
      <c r="C2184" s="1" t="s">
        <v>64</v>
      </c>
      <c r="D2184" s="1" t="s">
        <v>69</v>
      </c>
      <c r="E2184">
        <v>9281934.8599999994</v>
      </c>
      <c r="F2184">
        <v>395444421.75</v>
      </c>
      <c r="G2184">
        <v>0</v>
      </c>
    </row>
    <row r="2185" spans="1:7" x14ac:dyDescent="0.3">
      <c r="A2185" s="1" t="s">
        <v>40</v>
      </c>
      <c r="B2185">
        <v>2019</v>
      </c>
      <c r="C2185" s="1" t="s">
        <v>64</v>
      </c>
      <c r="D2185" s="1" t="s">
        <v>70</v>
      </c>
      <c r="E2185">
        <v>13644603.6</v>
      </c>
      <c r="F2185">
        <v>1491318395.1500001</v>
      </c>
      <c r="G2185">
        <v>3896647.7</v>
      </c>
    </row>
    <row r="2186" spans="1:7" x14ac:dyDescent="0.3">
      <c r="A2186" s="1" t="s">
        <v>40</v>
      </c>
      <c r="B2186">
        <v>2019</v>
      </c>
      <c r="C2186" s="1" t="s">
        <v>64</v>
      </c>
      <c r="D2186" s="1" t="s">
        <v>71</v>
      </c>
      <c r="E2186">
        <v>630731.24</v>
      </c>
      <c r="F2186">
        <v>110801180.53</v>
      </c>
      <c r="G2186">
        <v>216188.64</v>
      </c>
    </row>
    <row r="2187" spans="1:7" x14ac:dyDescent="0.3">
      <c r="A2187" s="1" t="s">
        <v>40</v>
      </c>
      <c r="B2187">
        <v>2019</v>
      </c>
      <c r="C2187" s="1" t="s">
        <v>64</v>
      </c>
      <c r="D2187" s="1" t="s">
        <v>72</v>
      </c>
      <c r="E2187">
        <v>42826304.329999998</v>
      </c>
      <c r="F2187">
        <v>1099830560.04</v>
      </c>
      <c r="G2187">
        <v>0</v>
      </c>
    </row>
    <row r="2188" spans="1:7" x14ac:dyDescent="0.3">
      <c r="A2188" s="1" t="s">
        <v>40</v>
      </c>
      <c r="B2188">
        <v>2019</v>
      </c>
      <c r="C2188" s="1" t="s">
        <v>64</v>
      </c>
      <c r="D2188" s="1" t="s">
        <v>74</v>
      </c>
      <c r="E2188">
        <v>0</v>
      </c>
      <c r="F2188">
        <v>0</v>
      </c>
      <c r="G2188">
        <v>0</v>
      </c>
    </row>
    <row r="2189" spans="1:7" x14ac:dyDescent="0.3">
      <c r="A2189" s="1" t="s">
        <v>40</v>
      </c>
      <c r="B2189">
        <v>2020</v>
      </c>
      <c r="C2189" s="1" t="s">
        <v>63</v>
      </c>
      <c r="D2189" s="1" t="s">
        <v>65</v>
      </c>
      <c r="E2189">
        <v>0</v>
      </c>
      <c r="F2189">
        <v>0</v>
      </c>
      <c r="G2189">
        <v>0</v>
      </c>
    </row>
    <row r="2190" spans="1:7" x14ac:dyDescent="0.3">
      <c r="A2190" s="1" t="s">
        <v>40</v>
      </c>
      <c r="B2190">
        <v>2020</v>
      </c>
      <c r="C2190" s="1" t="s">
        <v>63</v>
      </c>
      <c r="D2190" s="1" t="s">
        <v>66</v>
      </c>
      <c r="E2190">
        <v>51658.16</v>
      </c>
      <c r="F2190">
        <v>534360.18999999994</v>
      </c>
      <c r="G2190">
        <v>1451.52</v>
      </c>
    </row>
    <row r="2191" spans="1:7" x14ac:dyDescent="0.3">
      <c r="A2191" s="1" t="s">
        <v>40</v>
      </c>
      <c r="B2191">
        <v>2020</v>
      </c>
      <c r="C2191" s="1" t="s">
        <v>63</v>
      </c>
      <c r="D2191" s="1" t="s">
        <v>67</v>
      </c>
      <c r="E2191">
        <v>973528.79</v>
      </c>
      <c r="F2191">
        <v>16908317.239999998</v>
      </c>
      <c r="G2191">
        <v>47272.4</v>
      </c>
    </row>
    <row r="2192" spans="1:7" x14ac:dyDescent="0.3">
      <c r="A2192" s="1" t="s">
        <v>40</v>
      </c>
      <c r="B2192">
        <v>2020</v>
      </c>
      <c r="C2192" s="1" t="s">
        <v>63</v>
      </c>
      <c r="D2192" s="1" t="s">
        <v>68</v>
      </c>
      <c r="E2192">
        <v>158197.14000000001</v>
      </c>
      <c r="F2192">
        <v>5417919.1600000001</v>
      </c>
      <c r="G2192">
        <v>0</v>
      </c>
    </row>
    <row r="2193" spans="1:7" x14ac:dyDescent="0.3">
      <c r="A2193" s="1" t="s">
        <v>40</v>
      </c>
      <c r="B2193">
        <v>2020</v>
      </c>
      <c r="C2193" s="1" t="s">
        <v>64</v>
      </c>
      <c r="D2193" s="1" t="s">
        <v>69</v>
      </c>
      <c r="E2193">
        <v>9665015.3000000007</v>
      </c>
      <c r="F2193">
        <v>374492024.29000002</v>
      </c>
      <c r="G2193">
        <v>0</v>
      </c>
    </row>
    <row r="2194" spans="1:7" x14ac:dyDescent="0.3">
      <c r="A2194" s="1" t="s">
        <v>40</v>
      </c>
      <c r="B2194">
        <v>2020</v>
      </c>
      <c r="C2194" s="1" t="s">
        <v>64</v>
      </c>
      <c r="D2194" s="1" t="s">
        <v>70</v>
      </c>
      <c r="E2194">
        <v>14358345.949999999</v>
      </c>
      <c r="F2194">
        <v>1408022477.4200001</v>
      </c>
      <c r="G2194">
        <v>3675013.82</v>
      </c>
    </row>
    <row r="2195" spans="1:7" x14ac:dyDescent="0.3">
      <c r="A2195" s="1" t="s">
        <v>40</v>
      </c>
      <c r="B2195">
        <v>2020</v>
      </c>
      <c r="C2195" s="1" t="s">
        <v>64</v>
      </c>
      <c r="D2195" s="1" t="s">
        <v>71</v>
      </c>
      <c r="E2195">
        <v>645594.59</v>
      </c>
      <c r="F2195">
        <v>103009408.48</v>
      </c>
      <c r="G2195">
        <v>189813.83</v>
      </c>
    </row>
    <row r="2196" spans="1:7" x14ac:dyDescent="0.3">
      <c r="A2196" s="1" t="s">
        <v>40</v>
      </c>
      <c r="B2196">
        <v>2020</v>
      </c>
      <c r="C2196" s="1" t="s">
        <v>64</v>
      </c>
      <c r="D2196" s="1" t="s">
        <v>72</v>
      </c>
      <c r="E2196">
        <v>44271919.310000002</v>
      </c>
      <c r="F2196">
        <v>1174570750.6600001</v>
      </c>
      <c r="G2196">
        <v>0</v>
      </c>
    </row>
    <row r="2197" spans="1:7" x14ac:dyDescent="0.3">
      <c r="A2197" s="1" t="s">
        <v>40</v>
      </c>
      <c r="B2197">
        <v>2020</v>
      </c>
      <c r="C2197" s="1" t="s">
        <v>64</v>
      </c>
      <c r="D2197" s="1" t="s">
        <v>74</v>
      </c>
      <c r="E2197">
        <v>0</v>
      </c>
      <c r="F2197">
        <v>0</v>
      </c>
      <c r="G2197">
        <v>0</v>
      </c>
    </row>
    <row r="2198" spans="1:7" x14ac:dyDescent="0.3">
      <c r="A2198" s="1" t="s">
        <v>40</v>
      </c>
      <c r="B2198">
        <v>2021</v>
      </c>
      <c r="C2198" s="1" t="s">
        <v>63</v>
      </c>
      <c r="D2198" s="1" t="s">
        <v>65</v>
      </c>
      <c r="E2198">
        <v>0</v>
      </c>
      <c r="F2198">
        <v>0</v>
      </c>
      <c r="G2198">
        <v>0</v>
      </c>
    </row>
    <row r="2199" spans="1:7" x14ac:dyDescent="0.3">
      <c r="A2199" s="1" t="s">
        <v>40</v>
      </c>
      <c r="B2199">
        <v>2021</v>
      </c>
      <c r="C2199" s="1" t="s">
        <v>63</v>
      </c>
      <c r="D2199" s="1" t="s">
        <v>66</v>
      </c>
      <c r="E2199">
        <v>52066.5</v>
      </c>
      <c r="F2199">
        <v>527622.99</v>
      </c>
      <c r="G2199">
        <v>1433.74</v>
      </c>
    </row>
    <row r="2200" spans="1:7" x14ac:dyDescent="0.3">
      <c r="A2200" s="1" t="s">
        <v>40</v>
      </c>
      <c r="B2200">
        <v>2021</v>
      </c>
      <c r="C2200" s="1" t="s">
        <v>63</v>
      </c>
      <c r="D2200" s="1" t="s">
        <v>67</v>
      </c>
      <c r="E2200">
        <v>1070788.23</v>
      </c>
      <c r="F2200">
        <v>16882808.73</v>
      </c>
      <c r="G2200">
        <v>47347.97</v>
      </c>
    </row>
    <row r="2201" spans="1:7" x14ac:dyDescent="0.3">
      <c r="A2201" s="1" t="s">
        <v>40</v>
      </c>
      <c r="B2201">
        <v>2021</v>
      </c>
      <c r="C2201" s="1" t="s">
        <v>63</v>
      </c>
      <c r="D2201" s="1" t="s">
        <v>68</v>
      </c>
      <c r="E2201">
        <v>159085.38</v>
      </c>
      <c r="F2201">
        <v>5430915.0999999996</v>
      </c>
      <c r="G2201">
        <v>0</v>
      </c>
    </row>
    <row r="2202" spans="1:7" x14ac:dyDescent="0.3">
      <c r="A2202" s="1" t="s">
        <v>40</v>
      </c>
      <c r="B2202">
        <v>2021</v>
      </c>
      <c r="C2202" s="1" t="s">
        <v>64</v>
      </c>
      <c r="D2202" s="1" t="s">
        <v>69</v>
      </c>
      <c r="E2202">
        <v>9852297.4000000004</v>
      </c>
      <c r="F2202">
        <v>380707662.25999999</v>
      </c>
      <c r="G2202">
        <v>0</v>
      </c>
    </row>
    <row r="2203" spans="1:7" x14ac:dyDescent="0.3">
      <c r="A2203" s="1" t="s">
        <v>40</v>
      </c>
      <c r="B2203">
        <v>2021</v>
      </c>
      <c r="C2203" s="1" t="s">
        <v>64</v>
      </c>
      <c r="D2203" s="1" t="s">
        <v>70</v>
      </c>
      <c r="E2203">
        <v>14002441.85</v>
      </c>
      <c r="F2203">
        <v>1410758031.5999999</v>
      </c>
      <c r="G2203">
        <v>3890707.18</v>
      </c>
    </row>
    <row r="2204" spans="1:7" x14ac:dyDescent="0.3">
      <c r="A2204" s="1" t="s">
        <v>40</v>
      </c>
      <c r="B2204">
        <v>2021</v>
      </c>
      <c r="C2204" s="1" t="s">
        <v>64</v>
      </c>
      <c r="D2204" s="1" t="s">
        <v>71</v>
      </c>
      <c r="E2204">
        <v>850722.5</v>
      </c>
      <c r="F2204">
        <v>106007109.75</v>
      </c>
      <c r="G2204">
        <v>194965.44</v>
      </c>
    </row>
    <row r="2205" spans="1:7" x14ac:dyDescent="0.3">
      <c r="A2205" s="1" t="s">
        <v>40</v>
      </c>
      <c r="B2205">
        <v>2021</v>
      </c>
      <c r="C2205" s="1" t="s">
        <v>64</v>
      </c>
      <c r="D2205" s="1" t="s">
        <v>72</v>
      </c>
      <c r="E2205">
        <v>46222044.990000002</v>
      </c>
      <c r="F2205">
        <v>1182331247.8499999</v>
      </c>
      <c r="G2205">
        <v>0</v>
      </c>
    </row>
    <row r="2206" spans="1:7" x14ac:dyDescent="0.3">
      <c r="A2206" s="1" t="s">
        <v>40</v>
      </c>
      <c r="B2206">
        <v>2021</v>
      </c>
      <c r="C2206" s="1" t="s">
        <v>64</v>
      </c>
      <c r="D2206" s="1" t="s">
        <v>74</v>
      </c>
      <c r="E2206">
        <v>0</v>
      </c>
      <c r="F2206">
        <v>0</v>
      </c>
      <c r="G2206">
        <v>0</v>
      </c>
    </row>
    <row r="2207" spans="1:7" x14ac:dyDescent="0.3">
      <c r="A2207" s="1" t="s">
        <v>41</v>
      </c>
      <c r="B2207">
        <v>2015</v>
      </c>
      <c r="C2207" s="1" t="s">
        <v>63</v>
      </c>
      <c r="D2207" s="1" t="s">
        <v>65</v>
      </c>
      <c r="E2207">
        <v>0</v>
      </c>
      <c r="F2207">
        <v>0</v>
      </c>
      <c r="G2207">
        <v>0</v>
      </c>
    </row>
    <row r="2208" spans="1:7" x14ac:dyDescent="0.3">
      <c r="A2208" s="1" t="s">
        <v>41</v>
      </c>
      <c r="B2208">
        <v>2015</v>
      </c>
      <c r="C2208" s="1" t="s">
        <v>63</v>
      </c>
      <c r="D2208" s="1" t="s">
        <v>66</v>
      </c>
      <c r="E2208">
        <v>14698.16</v>
      </c>
      <c r="F2208">
        <v>150941</v>
      </c>
      <c r="G2208">
        <v>419</v>
      </c>
    </row>
    <row r="2209" spans="1:7" x14ac:dyDescent="0.3">
      <c r="A2209" s="1" t="s">
        <v>41</v>
      </c>
      <c r="B2209">
        <v>2015</v>
      </c>
      <c r="C2209" s="1" t="s">
        <v>63</v>
      </c>
      <c r="D2209" s="1" t="s">
        <v>67</v>
      </c>
      <c r="E2209">
        <v>265728.65999999997</v>
      </c>
      <c r="F2209">
        <v>7617578</v>
      </c>
      <c r="G2209">
        <v>21372</v>
      </c>
    </row>
    <row r="2210" spans="1:7" x14ac:dyDescent="0.3">
      <c r="A2210" s="1" t="s">
        <v>41</v>
      </c>
      <c r="B2210">
        <v>2015</v>
      </c>
      <c r="C2210" s="1" t="s">
        <v>63</v>
      </c>
      <c r="D2210" s="1" t="s">
        <v>68</v>
      </c>
      <c r="E2210">
        <v>48948</v>
      </c>
      <c r="F2210">
        <v>1188593</v>
      </c>
      <c r="G2210">
        <v>0</v>
      </c>
    </row>
    <row r="2211" spans="1:7" x14ac:dyDescent="0.3">
      <c r="A2211" s="1" t="s">
        <v>41</v>
      </c>
      <c r="B2211">
        <v>2015</v>
      </c>
      <c r="C2211" s="1" t="s">
        <v>64</v>
      </c>
      <c r="D2211" s="1" t="s">
        <v>69</v>
      </c>
      <c r="E2211">
        <v>2059879.74</v>
      </c>
      <c r="F2211">
        <v>89184096</v>
      </c>
      <c r="G2211">
        <v>0</v>
      </c>
    </row>
    <row r="2212" spans="1:7" x14ac:dyDescent="0.3">
      <c r="A2212" s="1" t="s">
        <v>41</v>
      </c>
      <c r="B2212">
        <v>2015</v>
      </c>
      <c r="C2212" s="1" t="s">
        <v>64</v>
      </c>
      <c r="D2212" s="1" t="s">
        <v>70</v>
      </c>
      <c r="E2212">
        <v>2357075.09</v>
      </c>
      <c r="F2212">
        <v>316443121</v>
      </c>
      <c r="G2212">
        <v>808263</v>
      </c>
    </row>
    <row r="2213" spans="1:7" x14ac:dyDescent="0.3">
      <c r="A2213" s="1" t="s">
        <v>41</v>
      </c>
      <c r="B2213">
        <v>2015</v>
      </c>
      <c r="C2213" s="1" t="s">
        <v>64</v>
      </c>
      <c r="D2213" s="1" t="s">
        <v>71</v>
      </c>
      <c r="E2213">
        <v>700048.36</v>
      </c>
      <c r="F2213">
        <v>135321174</v>
      </c>
      <c r="G2213">
        <v>253386</v>
      </c>
    </row>
    <row r="2214" spans="1:7" x14ac:dyDescent="0.3">
      <c r="A2214" s="1" t="s">
        <v>41</v>
      </c>
      <c r="B2214">
        <v>2015</v>
      </c>
      <c r="C2214" s="1" t="s">
        <v>64</v>
      </c>
      <c r="D2214" s="1" t="s">
        <v>72</v>
      </c>
      <c r="E2214">
        <v>10395434.27</v>
      </c>
      <c r="F2214">
        <v>298391164</v>
      </c>
      <c r="G2214">
        <v>0</v>
      </c>
    </row>
    <row r="2215" spans="1:7" x14ac:dyDescent="0.3">
      <c r="A2215" s="1" t="s">
        <v>41</v>
      </c>
      <c r="B2215">
        <v>2015</v>
      </c>
      <c r="C2215" s="1" t="s">
        <v>64</v>
      </c>
      <c r="D2215" s="1" t="s">
        <v>74</v>
      </c>
      <c r="E2215">
        <v>0</v>
      </c>
      <c r="F2215">
        <v>0</v>
      </c>
      <c r="G2215">
        <v>0</v>
      </c>
    </row>
    <row r="2216" spans="1:7" x14ac:dyDescent="0.3">
      <c r="A2216" s="1" t="s">
        <v>41</v>
      </c>
      <c r="B2216">
        <v>2016</v>
      </c>
      <c r="C2216" s="1" t="s">
        <v>63</v>
      </c>
      <c r="D2216" s="1" t="s">
        <v>65</v>
      </c>
      <c r="E2216">
        <v>0</v>
      </c>
      <c r="F2216">
        <v>0</v>
      </c>
      <c r="G2216">
        <v>0</v>
      </c>
    </row>
    <row r="2217" spans="1:7" x14ac:dyDescent="0.3">
      <c r="A2217" s="1" t="s">
        <v>41</v>
      </c>
      <c r="B2217">
        <v>2016</v>
      </c>
      <c r="C2217" s="1" t="s">
        <v>63</v>
      </c>
      <c r="D2217" s="1" t="s">
        <v>66</v>
      </c>
      <c r="E2217">
        <v>17752.82</v>
      </c>
      <c r="F2217">
        <v>150512</v>
      </c>
      <c r="G2217">
        <v>418</v>
      </c>
    </row>
    <row r="2218" spans="1:7" x14ac:dyDescent="0.3">
      <c r="A2218" s="1" t="s">
        <v>41</v>
      </c>
      <c r="B2218">
        <v>2016</v>
      </c>
      <c r="C2218" s="1" t="s">
        <v>63</v>
      </c>
      <c r="D2218" s="1" t="s">
        <v>67</v>
      </c>
      <c r="E2218">
        <v>295157.3</v>
      </c>
      <c r="F2218">
        <v>7798043</v>
      </c>
      <c r="G2218">
        <v>21693</v>
      </c>
    </row>
    <row r="2219" spans="1:7" x14ac:dyDescent="0.3">
      <c r="A2219" s="1" t="s">
        <v>41</v>
      </c>
      <c r="B2219">
        <v>2016</v>
      </c>
      <c r="C2219" s="1" t="s">
        <v>63</v>
      </c>
      <c r="D2219" s="1" t="s">
        <v>68</v>
      </c>
      <c r="E2219">
        <v>38773.47</v>
      </c>
      <c r="F2219">
        <v>1113107</v>
      </c>
      <c r="G2219">
        <v>0</v>
      </c>
    </row>
    <row r="2220" spans="1:7" x14ac:dyDescent="0.3">
      <c r="A2220" s="1" t="s">
        <v>41</v>
      </c>
      <c r="B2220">
        <v>2016</v>
      </c>
      <c r="C2220" s="1" t="s">
        <v>64</v>
      </c>
      <c r="D2220" s="1" t="s">
        <v>69</v>
      </c>
      <c r="E2220">
        <v>2062522.27</v>
      </c>
      <c r="F2220">
        <v>88447665</v>
      </c>
      <c r="G2220">
        <v>0</v>
      </c>
    </row>
    <row r="2221" spans="1:7" x14ac:dyDescent="0.3">
      <c r="A2221" s="1" t="s">
        <v>41</v>
      </c>
      <c r="B2221">
        <v>2016</v>
      </c>
      <c r="C2221" s="1" t="s">
        <v>64</v>
      </c>
      <c r="D2221" s="1" t="s">
        <v>70</v>
      </c>
      <c r="E2221">
        <v>2442671.71</v>
      </c>
      <c r="F2221">
        <v>329680831</v>
      </c>
      <c r="G2221">
        <v>831640</v>
      </c>
    </row>
    <row r="2222" spans="1:7" x14ac:dyDescent="0.3">
      <c r="A2222" s="1" t="s">
        <v>41</v>
      </c>
      <c r="B2222">
        <v>2016</v>
      </c>
      <c r="C2222" s="1" t="s">
        <v>64</v>
      </c>
      <c r="D2222" s="1" t="s">
        <v>71</v>
      </c>
      <c r="E2222">
        <v>592559.89</v>
      </c>
      <c r="F2222">
        <v>138669504</v>
      </c>
      <c r="G2222">
        <v>259410</v>
      </c>
    </row>
    <row r="2223" spans="1:7" x14ac:dyDescent="0.3">
      <c r="A2223" s="1" t="s">
        <v>41</v>
      </c>
      <c r="B2223">
        <v>2016</v>
      </c>
      <c r="C2223" s="1" t="s">
        <v>64</v>
      </c>
      <c r="D2223" s="1" t="s">
        <v>72</v>
      </c>
      <c r="E2223">
        <v>10878467.43</v>
      </c>
      <c r="F2223">
        <v>309700786</v>
      </c>
      <c r="G2223">
        <v>0</v>
      </c>
    </row>
    <row r="2224" spans="1:7" x14ac:dyDescent="0.3">
      <c r="A2224" s="1" t="s">
        <v>41</v>
      </c>
      <c r="B2224">
        <v>2016</v>
      </c>
      <c r="C2224" s="1" t="s">
        <v>64</v>
      </c>
      <c r="D2224" s="1" t="s">
        <v>74</v>
      </c>
      <c r="E2224">
        <v>0</v>
      </c>
      <c r="F2224">
        <v>0</v>
      </c>
      <c r="G2224">
        <v>0</v>
      </c>
    </row>
    <row r="2225" spans="1:7" x14ac:dyDescent="0.3">
      <c r="A2225" s="1" t="s">
        <v>41</v>
      </c>
      <c r="B2225">
        <v>2017</v>
      </c>
      <c r="C2225" s="1" t="s">
        <v>63</v>
      </c>
      <c r="D2225" s="1" t="s">
        <v>65</v>
      </c>
      <c r="E2225">
        <v>0</v>
      </c>
      <c r="F2225">
        <v>0</v>
      </c>
      <c r="G2225">
        <v>0</v>
      </c>
    </row>
    <row r="2226" spans="1:7" x14ac:dyDescent="0.3">
      <c r="A2226" s="1" t="s">
        <v>41</v>
      </c>
      <c r="B2226">
        <v>2017</v>
      </c>
      <c r="C2226" s="1" t="s">
        <v>63</v>
      </c>
      <c r="D2226" s="1" t="s">
        <v>66</v>
      </c>
      <c r="E2226">
        <v>25092.81</v>
      </c>
      <c r="F2226">
        <v>148354</v>
      </c>
      <c r="G2226">
        <v>412</v>
      </c>
    </row>
    <row r="2227" spans="1:7" x14ac:dyDescent="0.3">
      <c r="A2227" s="1" t="s">
        <v>41</v>
      </c>
      <c r="B2227">
        <v>2017</v>
      </c>
      <c r="C2227" s="1" t="s">
        <v>63</v>
      </c>
      <c r="D2227" s="1" t="s">
        <v>67</v>
      </c>
      <c r="E2227">
        <v>334973.96000000002</v>
      </c>
      <c r="F2227">
        <v>7758775</v>
      </c>
      <c r="G2227">
        <v>21901</v>
      </c>
    </row>
    <row r="2228" spans="1:7" x14ac:dyDescent="0.3">
      <c r="A2228" s="1" t="s">
        <v>41</v>
      </c>
      <c r="B2228">
        <v>2017</v>
      </c>
      <c r="C2228" s="1" t="s">
        <v>63</v>
      </c>
      <c r="D2228" s="1" t="s">
        <v>68</v>
      </c>
      <c r="E2228">
        <v>40585.25</v>
      </c>
      <c r="F2228">
        <v>1094954</v>
      </c>
      <c r="G2228">
        <v>0</v>
      </c>
    </row>
    <row r="2229" spans="1:7" x14ac:dyDescent="0.3">
      <c r="A2229" s="1" t="s">
        <v>41</v>
      </c>
      <c r="B2229">
        <v>2017</v>
      </c>
      <c r="C2229" s="1" t="s">
        <v>64</v>
      </c>
      <c r="D2229" s="1" t="s">
        <v>69</v>
      </c>
      <c r="E2229">
        <v>2015660.69</v>
      </c>
      <c r="F2229">
        <v>82579648</v>
      </c>
      <c r="G2229">
        <v>0</v>
      </c>
    </row>
    <row r="2230" spans="1:7" x14ac:dyDescent="0.3">
      <c r="A2230" s="1" t="s">
        <v>41</v>
      </c>
      <c r="B2230">
        <v>2017</v>
      </c>
      <c r="C2230" s="1" t="s">
        <v>64</v>
      </c>
      <c r="D2230" s="1" t="s">
        <v>70</v>
      </c>
      <c r="E2230">
        <v>2686301.22</v>
      </c>
      <c r="F2230">
        <v>339980267</v>
      </c>
      <c r="G2230">
        <v>857685</v>
      </c>
    </row>
    <row r="2231" spans="1:7" x14ac:dyDescent="0.3">
      <c r="A2231" s="1" t="s">
        <v>41</v>
      </c>
      <c r="B2231">
        <v>2017</v>
      </c>
      <c r="C2231" s="1" t="s">
        <v>64</v>
      </c>
      <c r="D2231" s="1" t="s">
        <v>71</v>
      </c>
      <c r="E2231">
        <v>433802.28</v>
      </c>
      <c r="F2231">
        <v>136201086</v>
      </c>
      <c r="G2231">
        <v>263695</v>
      </c>
    </row>
    <row r="2232" spans="1:7" x14ac:dyDescent="0.3">
      <c r="A2232" s="1" t="s">
        <v>41</v>
      </c>
      <c r="B2232">
        <v>2017</v>
      </c>
      <c r="C2232" s="1" t="s">
        <v>64</v>
      </c>
      <c r="D2232" s="1" t="s">
        <v>72</v>
      </c>
      <c r="E2232">
        <v>11078753.640000001</v>
      </c>
      <c r="F2232">
        <v>294216630</v>
      </c>
      <c r="G2232">
        <v>0</v>
      </c>
    </row>
    <row r="2233" spans="1:7" x14ac:dyDescent="0.3">
      <c r="A2233" s="1" t="s">
        <v>41</v>
      </c>
      <c r="B2233">
        <v>2017</v>
      </c>
      <c r="C2233" s="1" t="s">
        <v>64</v>
      </c>
      <c r="D2233" s="1" t="s">
        <v>74</v>
      </c>
      <c r="E2233">
        <v>0</v>
      </c>
      <c r="F2233">
        <v>0</v>
      </c>
      <c r="G2233">
        <v>0</v>
      </c>
    </row>
    <row r="2234" spans="1:7" x14ac:dyDescent="0.3">
      <c r="A2234" s="1" t="s">
        <v>41</v>
      </c>
      <c r="B2234">
        <v>2018</v>
      </c>
      <c r="C2234" s="1" t="s">
        <v>63</v>
      </c>
      <c r="D2234" s="1" t="s">
        <v>65</v>
      </c>
      <c r="E2234">
        <v>0</v>
      </c>
      <c r="F2234">
        <v>0</v>
      </c>
      <c r="G2234">
        <v>0</v>
      </c>
    </row>
    <row r="2235" spans="1:7" x14ac:dyDescent="0.3">
      <c r="A2235" s="1" t="s">
        <v>41</v>
      </c>
      <c r="B2235">
        <v>2018</v>
      </c>
      <c r="C2235" s="1" t="s">
        <v>63</v>
      </c>
      <c r="D2235" s="1" t="s">
        <v>66</v>
      </c>
      <c r="E2235">
        <v>25960</v>
      </c>
      <c r="F2235">
        <v>145023</v>
      </c>
      <c r="G2235">
        <v>403</v>
      </c>
    </row>
    <row r="2236" spans="1:7" x14ac:dyDescent="0.3">
      <c r="A2236" s="1" t="s">
        <v>41</v>
      </c>
      <c r="B2236">
        <v>2018</v>
      </c>
      <c r="C2236" s="1" t="s">
        <v>63</v>
      </c>
      <c r="D2236" s="1" t="s">
        <v>67</v>
      </c>
      <c r="E2236">
        <v>332177</v>
      </c>
      <c r="F2236">
        <v>7837155</v>
      </c>
      <c r="G2236">
        <v>21867</v>
      </c>
    </row>
    <row r="2237" spans="1:7" x14ac:dyDescent="0.3">
      <c r="A2237" s="1" t="s">
        <v>41</v>
      </c>
      <c r="B2237">
        <v>2018</v>
      </c>
      <c r="C2237" s="1" t="s">
        <v>63</v>
      </c>
      <c r="D2237" s="1" t="s">
        <v>68</v>
      </c>
      <c r="E2237">
        <v>40473</v>
      </c>
      <c r="F2237">
        <v>1093623</v>
      </c>
      <c r="G2237">
        <v>0</v>
      </c>
    </row>
    <row r="2238" spans="1:7" x14ac:dyDescent="0.3">
      <c r="A2238" s="1" t="s">
        <v>41</v>
      </c>
      <c r="B2238">
        <v>2018</v>
      </c>
      <c r="C2238" s="1" t="s">
        <v>64</v>
      </c>
      <c r="D2238" s="1" t="s">
        <v>69</v>
      </c>
      <c r="E2238">
        <v>2086995</v>
      </c>
      <c r="F2238">
        <v>85963482</v>
      </c>
      <c r="G2238">
        <v>0</v>
      </c>
    </row>
    <row r="2239" spans="1:7" x14ac:dyDescent="0.3">
      <c r="A2239" s="1" t="s">
        <v>41</v>
      </c>
      <c r="B2239">
        <v>2018</v>
      </c>
      <c r="C2239" s="1" t="s">
        <v>64</v>
      </c>
      <c r="D2239" s="1" t="s">
        <v>70</v>
      </c>
      <c r="E2239">
        <v>2701282</v>
      </c>
      <c r="F2239">
        <v>356085849</v>
      </c>
      <c r="G2239">
        <v>888065</v>
      </c>
    </row>
    <row r="2240" spans="1:7" x14ac:dyDescent="0.3">
      <c r="A2240" s="1" t="s">
        <v>41</v>
      </c>
      <c r="B2240">
        <v>2018</v>
      </c>
      <c r="C2240" s="1" t="s">
        <v>64</v>
      </c>
      <c r="D2240" s="1" t="s">
        <v>71</v>
      </c>
      <c r="E2240">
        <v>493059</v>
      </c>
      <c r="F2240">
        <v>137135098</v>
      </c>
      <c r="G2240">
        <v>268937</v>
      </c>
    </row>
    <row r="2241" spans="1:7" x14ac:dyDescent="0.3">
      <c r="A2241" s="1" t="s">
        <v>41</v>
      </c>
      <c r="B2241">
        <v>2018</v>
      </c>
      <c r="C2241" s="1" t="s">
        <v>64</v>
      </c>
      <c r="D2241" s="1" t="s">
        <v>72</v>
      </c>
      <c r="E2241">
        <v>11971828</v>
      </c>
      <c r="F2241">
        <v>323715325</v>
      </c>
      <c r="G2241">
        <v>0</v>
      </c>
    </row>
    <row r="2242" spans="1:7" x14ac:dyDescent="0.3">
      <c r="A2242" s="1" t="s">
        <v>41</v>
      </c>
      <c r="B2242">
        <v>2018</v>
      </c>
      <c r="C2242" s="1" t="s">
        <v>64</v>
      </c>
      <c r="D2242" s="1" t="s">
        <v>74</v>
      </c>
      <c r="E2242">
        <v>0</v>
      </c>
      <c r="F2242">
        <v>0</v>
      </c>
      <c r="G2242">
        <v>0</v>
      </c>
    </row>
    <row r="2243" spans="1:7" x14ac:dyDescent="0.3">
      <c r="A2243" s="1" t="s">
        <v>41</v>
      </c>
      <c r="B2243">
        <v>2019</v>
      </c>
      <c r="C2243" s="1" t="s">
        <v>63</v>
      </c>
      <c r="D2243" s="1" t="s">
        <v>65</v>
      </c>
      <c r="E2243">
        <v>0</v>
      </c>
      <c r="F2243">
        <v>0</v>
      </c>
      <c r="G2243">
        <v>0</v>
      </c>
    </row>
    <row r="2244" spans="1:7" x14ac:dyDescent="0.3">
      <c r="A2244" s="1" t="s">
        <v>41</v>
      </c>
      <c r="B2244">
        <v>2019</v>
      </c>
      <c r="C2244" s="1" t="s">
        <v>63</v>
      </c>
      <c r="D2244" s="1" t="s">
        <v>66</v>
      </c>
      <c r="E2244">
        <v>32185</v>
      </c>
      <c r="F2244">
        <v>144799</v>
      </c>
      <c r="G2244">
        <v>410</v>
      </c>
    </row>
    <row r="2245" spans="1:7" x14ac:dyDescent="0.3">
      <c r="A2245" s="1" t="s">
        <v>41</v>
      </c>
      <c r="B2245">
        <v>2019</v>
      </c>
      <c r="C2245" s="1" t="s">
        <v>63</v>
      </c>
      <c r="D2245" s="1" t="s">
        <v>67</v>
      </c>
      <c r="E2245">
        <v>302111</v>
      </c>
      <c r="F2245">
        <v>6707353</v>
      </c>
      <c r="G2245">
        <v>18723</v>
      </c>
    </row>
    <row r="2246" spans="1:7" x14ac:dyDescent="0.3">
      <c r="A2246" s="1" t="s">
        <v>41</v>
      </c>
      <c r="B2246">
        <v>2019</v>
      </c>
      <c r="C2246" s="1" t="s">
        <v>63</v>
      </c>
      <c r="D2246" s="1" t="s">
        <v>68</v>
      </c>
      <c r="E2246">
        <v>37102</v>
      </c>
      <c r="F2246">
        <v>1076380</v>
      </c>
      <c r="G2246">
        <v>0</v>
      </c>
    </row>
    <row r="2247" spans="1:7" x14ac:dyDescent="0.3">
      <c r="A2247" s="1" t="s">
        <v>41</v>
      </c>
      <c r="B2247">
        <v>2019</v>
      </c>
      <c r="C2247" s="1" t="s">
        <v>64</v>
      </c>
      <c r="D2247" s="1" t="s">
        <v>69</v>
      </c>
      <c r="E2247">
        <v>2084905</v>
      </c>
      <c r="F2247">
        <v>84295111</v>
      </c>
      <c r="G2247">
        <v>0</v>
      </c>
    </row>
    <row r="2248" spans="1:7" x14ac:dyDescent="0.3">
      <c r="A2248" s="1" t="s">
        <v>41</v>
      </c>
      <c r="B2248">
        <v>2019</v>
      </c>
      <c r="C2248" s="1" t="s">
        <v>64</v>
      </c>
      <c r="D2248" s="1" t="s">
        <v>70</v>
      </c>
      <c r="E2248">
        <v>2737769</v>
      </c>
      <c r="F2248">
        <v>358859064</v>
      </c>
      <c r="G2248">
        <v>889288</v>
      </c>
    </row>
    <row r="2249" spans="1:7" x14ac:dyDescent="0.3">
      <c r="A2249" s="1" t="s">
        <v>41</v>
      </c>
      <c r="B2249">
        <v>2019</v>
      </c>
      <c r="C2249" s="1" t="s">
        <v>64</v>
      </c>
      <c r="D2249" s="1" t="s">
        <v>71</v>
      </c>
      <c r="E2249">
        <v>518613</v>
      </c>
      <c r="F2249">
        <v>143005781</v>
      </c>
      <c r="G2249">
        <v>282022</v>
      </c>
    </row>
    <row r="2250" spans="1:7" x14ac:dyDescent="0.3">
      <c r="A2250" s="1" t="s">
        <v>41</v>
      </c>
      <c r="B2250">
        <v>2019</v>
      </c>
      <c r="C2250" s="1" t="s">
        <v>64</v>
      </c>
      <c r="D2250" s="1" t="s">
        <v>72</v>
      </c>
      <c r="E2250">
        <v>12490788</v>
      </c>
      <c r="F2250">
        <v>318352600</v>
      </c>
      <c r="G2250">
        <v>0</v>
      </c>
    </row>
    <row r="2251" spans="1:7" x14ac:dyDescent="0.3">
      <c r="A2251" s="1" t="s">
        <v>41</v>
      </c>
      <c r="B2251">
        <v>2019</v>
      </c>
      <c r="C2251" s="1" t="s">
        <v>64</v>
      </c>
      <c r="D2251" s="1" t="s">
        <v>74</v>
      </c>
      <c r="E2251">
        <v>0</v>
      </c>
      <c r="F2251">
        <v>0</v>
      </c>
      <c r="G2251">
        <v>0</v>
      </c>
    </row>
    <row r="2252" spans="1:7" x14ac:dyDescent="0.3">
      <c r="A2252" s="1" t="s">
        <v>41</v>
      </c>
      <c r="B2252">
        <v>2020</v>
      </c>
      <c r="C2252" s="1" t="s">
        <v>63</v>
      </c>
      <c r="D2252" s="1" t="s">
        <v>65</v>
      </c>
      <c r="E2252">
        <v>0</v>
      </c>
      <c r="F2252">
        <v>0</v>
      </c>
      <c r="G2252">
        <v>0</v>
      </c>
    </row>
    <row r="2253" spans="1:7" x14ac:dyDescent="0.3">
      <c r="A2253" s="1" t="s">
        <v>41</v>
      </c>
      <c r="B2253">
        <v>2020</v>
      </c>
      <c r="C2253" s="1" t="s">
        <v>63</v>
      </c>
      <c r="D2253" s="1" t="s">
        <v>66</v>
      </c>
      <c r="E2253">
        <v>31023</v>
      </c>
      <c r="F2253">
        <v>143264</v>
      </c>
      <c r="G2253">
        <v>398</v>
      </c>
    </row>
    <row r="2254" spans="1:7" x14ac:dyDescent="0.3">
      <c r="A2254" s="1" t="s">
        <v>41</v>
      </c>
      <c r="B2254">
        <v>2020</v>
      </c>
      <c r="C2254" s="1" t="s">
        <v>63</v>
      </c>
      <c r="D2254" s="1" t="s">
        <v>67</v>
      </c>
      <c r="E2254">
        <v>265535</v>
      </c>
      <c r="F2254">
        <v>5438441</v>
      </c>
      <c r="G2254">
        <v>15143</v>
      </c>
    </row>
    <row r="2255" spans="1:7" x14ac:dyDescent="0.3">
      <c r="A2255" s="1" t="s">
        <v>41</v>
      </c>
      <c r="B2255">
        <v>2020</v>
      </c>
      <c r="C2255" s="1" t="s">
        <v>63</v>
      </c>
      <c r="D2255" s="1" t="s">
        <v>68</v>
      </c>
      <c r="E2255">
        <v>41075</v>
      </c>
      <c r="F2255">
        <v>1067874</v>
      </c>
      <c r="G2255">
        <v>0</v>
      </c>
    </row>
    <row r="2256" spans="1:7" x14ac:dyDescent="0.3">
      <c r="A2256" s="1" t="s">
        <v>41</v>
      </c>
      <c r="B2256">
        <v>2020</v>
      </c>
      <c r="C2256" s="1" t="s">
        <v>64</v>
      </c>
      <c r="D2256" s="1" t="s">
        <v>69</v>
      </c>
      <c r="E2256">
        <v>2044937</v>
      </c>
      <c r="F2256">
        <v>79948300</v>
      </c>
      <c r="G2256">
        <v>0</v>
      </c>
    </row>
    <row r="2257" spans="1:7" x14ac:dyDescent="0.3">
      <c r="A2257" s="1" t="s">
        <v>41</v>
      </c>
      <c r="B2257">
        <v>2020</v>
      </c>
      <c r="C2257" s="1" t="s">
        <v>64</v>
      </c>
      <c r="D2257" s="1" t="s">
        <v>70</v>
      </c>
      <c r="E2257">
        <v>2713946</v>
      </c>
      <c r="F2257">
        <v>342539898</v>
      </c>
      <c r="G2257">
        <v>846138</v>
      </c>
    </row>
    <row r="2258" spans="1:7" x14ac:dyDescent="0.3">
      <c r="A2258" s="1" t="s">
        <v>41</v>
      </c>
      <c r="B2258">
        <v>2020</v>
      </c>
      <c r="C2258" s="1" t="s">
        <v>64</v>
      </c>
      <c r="D2258" s="1" t="s">
        <v>71</v>
      </c>
      <c r="E2258">
        <v>519147</v>
      </c>
      <c r="F2258">
        <v>129192650</v>
      </c>
      <c r="G2258">
        <v>268251</v>
      </c>
    </row>
    <row r="2259" spans="1:7" x14ac:dyDescent="0.3">
      <c r="A2259" s="1" t="s">
        <v>41</v>
      </c>
      <c r="B2259">
        <v>2020</v>
      </c>
      <c r="C2259" s="1" t="s">
        <v>64</v>
      </c>
      <c r="D2259" s="1" t="s">
        <v>72</v>
      </c>
      <c r="E2259">
        <v>12983348</v>
      </c>
      <c r="F2259">
        <v>355465653</v>
      </c>
      <c r="G2259">
        <v>0</v>
      </c>
    </row>
    <row r="2260" spans="1:7" x14ac:dyDescent="0.3">
      <c r="A2260" s="1" t="s">
        <v>41</v>
      </c>
      <c r="B2260">
        <v>2020</v>
      </c>
      <c r="C2260" s="1" t="s">
        <v>64</v>
      </c>
      <c r="D2260" s="1" t="s">
        <v>74</v>
      </c>
      <c r="E2260">
        <v>0</v>
      </c>
      <c r="F2260">
        <v>0</v>
      </c>
      <c r="G2260">
        <v>0</v>
      </c>
    </row>
    <row r="2261" spans="1:7" x14ac:dyDescent="0.3">
      <c r="A2261" s="1" t="s">
        <v>41</v>
      </c>
      <c r="B2261">
        <v>2021</v>
      </c>
      <c r="C2261" s="1" t="s">
        <v>63</v>
      </c>
      <c r="D2261" s="1" t="s">
        <v>65</v>
      </c>
      <c r="E2261">
        <v>0</v>
      </c>
      <c r="F2261">
        <v>0</v>
      </c>
      <c r="G2261">
        <v>0</v>
      </c>
    </row>
    <row r="2262" spans="1:7" x14ac:dyDescent="0.3">
      <c r="A2262" s="1" t="s">
        <v>41</v>
      </c>
      <c r="B2262">
        <v>2021</v>
      </c>
      <c r="C2262" s="1" t="s">
        <v>63</v>
      </c>
      <c r="D2262" s="1" t="s">
        <v>66</v>
      </c>
      <c r="E2262">
        <v>31025</v>
      </c>
      <c r="F2262">
        <v>142340</v>
      </c>
      <c r="G2262">
        <v>395</v>
      </c>
    </row>
    <row r="2263" spans="1:7" x14ac:dyDescent="0.3">
      <c r="A2263" s="1" t="s">
        <v>41</v>
      </c>
      <c r="B2263">
        <v>2021</v>
      </c>
      <c r="C2263" s="1" t="s">
        <v>63</v>
      </c>
      <c r="D2263" s="1" t="s">
        <v>67</v>
      </c>
      <c r="E2263">
        <v>372720</v>
      </c>
      <c r="F2263">
        <v>5029763</v>
      </c>
      <c r="G2263">
        <v>14019</v>
      </c>
    </row>
    <row r="2264" spans="1:7" x14ac:dyDescent="0.3">
      <c r="A2264" s="1" t="s">
        <v>41</v>
      </c>
      <c r="B2264">
        <v>2021</v>
      </c>
      <c r="C2264" s="1" t="s">
        <v>63</v>
      </c>
      <c r="D2264" s="1" t="s">
        <v>68</v>
      </c>
      <c r="E2264">
        <v>41580</v>
      </c>
      <c r="F2264">
        <v>1036286</v>
      </c>
      <c r="G2264">
        <v>0</v>
      </c>
    </row>
    <row r="2265" spans="1:7" x14ac:dyDescent="0.3">
      <c r="A2265" s="1" t="s">
        <v>41</v>
      </c>
      <c r="B2265">
        <v>2021</v>
      </c>
      <c r="C2265" s="1" t="s">
        <v>64</v>
      </c>
      <c r="D2265" s="1" t="s">
        <v>69</v>
      </c>
      <c r="E2265">
        <v>2638484</v>
      </c>
      <c r="F2265">
        <v>85351867</v>
      </c>
      <c r="G2265">
        <v>0</v>
      </c>
    </row>
    <row r="2266" spans="1:7" x14ac:dyDescent="0.3">
      <c r="A2266" s="1" t="s">
        <v>41</v>
      </c>
      <c r="B2266">
        <v>2021</v>
      </c>
      <c r="C2266" s="1" t="s">
        <v>64</v>
      </c>
      <c r="D2266" s="1" t="s">
        <v>70</v>
      </c>
      <c r="E2266">
        <v>3082742</v>
      </c>
      <c r="F2266">
        <v>350335971</v>
      </c>
      <c r="G2266">
        <v>843730</v>
      </c>
    </row>
    <row r="2267" spans="1:7" x14ac:dyDescent="0.3">
      <c r="A2267" s="1" t="s">
        <v>41</v>
      </c>
      <c r="B2267">
        <v>2021</v>
      </c>
      <c r="C2267" s="1" t="s">
        <v>64</v>
      </c>
      <c r="D2267" s="1" t="s">
        <v>71</v>
      </c>
      <c r="E2267">
        <v>607939</v>
      </c>
      <c r="F2267">
        <v>137745508</v>
      </c>
      <c r="G2267">
        <v>279213</v>
      </c>
    </row>
    <row r="2268" spans="1:7" x14ac:dyDescent="0.3">
      <c r="A2268" s="1" t="s">
        <v>41</v>
      </c>
      <c r="B2268">
        <v>2021</v>
      </c>
      <c r="C2268" s="1" t="s">
        <v>64</v>
      </c>
      <c r="D2268" s="1" t="s">
        <v>72</v>
      </c>
      <c r="E2268">
        <v>13304377</v>
      </c>
      <c r="F2268">
        <v>359601303</v>
      </c>
      <c r="G2268">
        <v>0</v>
      </c>
    </row>
    <row r="2269" spans="1:7" x14ac:dyDescent="0.3">
      <c r="A2269" s="1" t="s">
        <v>41</v>
      </c>
      <c r="B2269">
        <v>2021</v>
      </c>
      <c r="C2269" s="1" t="s">
        <v>64</v>
      </c>
      <c r="D2269" s="1" t="s">
        <v>74</v>
      </c>
      <c r="E2269">
        <v>0</v>
      </c>
      <c r="F2269">
        <v>0</v>
      </c>
      <c r="G2269">
        <v>0</v>
      </c>
    </row>
    <row r="2270" spans="1:7" x14ac:dyDescent="0.3">
      <c r="A2270" s="1" t="s">
        <v>42</v>
      </c>
      <c r="B2270">
        <v>2015</v>
      </c>
      <c r="C2270" s="1" t="s">
        <v>63</v>
      </c>
      <c r="D2270" s="1" t="s">
        <v>65</v>
      </c>
      <c r="E2270">
        <v>0</v>
      </c>
      <c r="F2270">
        <v>0</v>
      </c>
      <c r="G2270">
        <v>0</v>
      </c>
    </row>
    <row r="2271" spans="1:7" x14ac:dyDescent="0.3">
      <c r="A2271" s="1" t="s">
        <v>42</v>
      </c>
      <c r="B2271">
        <v>2015</v>
      </c>
      <c r="C2271" s="1" t="s">
        <v>63</v>
      </c>
      <c r="D2271" s="1" t="s">
        <v>66</v>
      </c>
      <c r="E2271">
        <v>24309.63</v>
      </c>
      <c r="F2271">
        <v>286012</v>
      </c>
      <c r="G2271">
        <v>820</v>
      </c>
    </row>
    <row r="2272" spans="1:7" x14ac:dyDescent="0.3">
      <c r="A2272" s="1" t="s">
        <v>42</v>
      </c>
      <c r="B2272">
        <v>2015</v>
      </c>
      <c r="C2272" s="1" t="s">
        <v>63</v>
      </c>
      <c r="D2272" s="1" t="s">
        <v>67</v>
      </c>
      <c r="E2272">
        <v>578647.69999999995</v>
      </c>
      <c r="F2272">
        <v>4151766</v>
      </c>
      <c r="G2272">
        <v>16277.72</v>
      </c>
    </row>
    <row r="2273" spans="1:7" x14ac:dyDescent="0.3">
      <c r="A2273" s="1" t="s">
        <v>42</v>
      </c>
      <c r="B2273">
        <v>2015</v>
      </c>
      <c r="C2273" s="1" t="s">
        <v>63</v>
      </c>
      <c r="D2273" s="1" t="s">
        <v>68</v>
      </c>
      <c r="E2273">
        <v>33250.92</v>
      </c>
      <c r="F2273">
        <v>711650.96</v>
      </c>
      <c r="G2273">
        <v>0</v>
      </c>
    </row>
    <row r="2274" spans="1:7" x14ac:dyDescent="0.3">
      <c r="A2274" s="1" t="s">
        <v>42</v>
      </c>
      <c r="B2274">
        <v>2015</v>
      </c>
      <c r="C2274" s="1" t="s">
        <v>64</v>
      </c>
      <c r="D2274" s="1" t="s">
        <v>69</v>
      </c>
      <c r="E2274">
        <v>3449410.3</v>
      </c>
      <c r="F2274">
        <v>116113172</v>
      </c>
      <c r="G2274">
        <v>0</v>
      </c>
    </row>
    <row r="2275" spans="1:7" x14ac:dyDescent="0.3">
      <c r="A2275" s="1" t="s">
        <v>42</v>
      </c>
      <c r="B2275">
        <v>2015</v>
      </c>
      <c r="C2275" s="1" t="s">
        <v>64</v>
      </c>
      <c r="D2275" s="1" t="s">
        <v>70</v>
      </c>
      <c r="E2275">
        <v>4346041.92</v>
      </c>
      <c r="F2275">
        <v>393874816.00999999</v>
      </c>
      <c r="G2275">
        <v>992097.8</v>
      </c>
    </row>
    <row r="2276" spans="1:7" x14ac:dyDescent="0.3">
      <c r="A2276" s="1" t="s">
        <v>42</v>
      </c>
      <c r="B2276">
        <v>2015</v>
      </c>
      <c r="C2276" s="1" t="s">
        <v>64</v>
      </c>
      <c r="D2276" s="1" t="s">
        <v>71</v>
      </c>
      <c r="E2276">
        <v>0</v>
      </c>
      <c r="F2276">
        <v>0</v>
      </c>
      <c r="G2276">
        <v>0</v>
      </c>
    </row>
    <row r="2277" spans="1:7" x14ac:dyDescent="0.3">
      <c r="A2277" s="1" t="s">
        <v>42</v>
      </c>
      <c r="B2277">
        <v>2015</v>
      </c>
      <c r="C2277" s="1" t="s">
        <v>64</v>
      </c>
      <c r="D2277" s="1" t="s">
        <v>72</v>
      </c>
      <c r="E2277">
        <v>11845244.98</v>
      </c>
      <c r="F2277">
        <v>325391766</v>
      </c>
      <c r="G2277">
        <v>0</v>
      </c>
    </row>
    <row r="2278" spans="1:7" x14ac:dyDescent="0.3">
      <c r="A2278" s="1" t="s">
        <v>42</v>
      </c>
      <c r="B2278">
        <v>2015</v>
      </c>
      <c r="C2278" s="1" t="s">
        <v>64</v>
      </c>
      <c r="D2278" s="1" t="s">
        <v>74</v>
      </c>
      <c r="E2278">
        <v>0</v>
      </c>
      <c r="F2278">
        <v>0</v>
      </c>
      <c r="G2278">
        <v>0</v>
      </c>
    </row>
    <row r="2279" spans="1:7" x14ac:dyDescent="0.3">
      <c r="A2279" s="1" t="s">
        <v>42</v>
      </c>
      <c r="B2279">
        <v>2016</v>
      </c>
      <c r="C2279" s="1" t="s">
        <v>63</v>
      </c>
      <c r="D2279" s="1" t="s">
        <v>65</v>
      </c>
      <c r="E2279">
        <v>0</v>
      </c>
      <c r="F2279">
        <v>0</v>
      </c>
      <c r="G2279">
        <v>0</v>
      </c>
    </row>
    <row r="2280" spans="1:7" x14ac:dyDescent="0.3">
      <c r="A2280" s="1" t="s">
        <v>42</v>
      </c>
      <c r="B2280">
        <v>2016</v>
      </c>
      <c r="C2280" s="1" t="s">
        <v>63</v>
      </c>
      <c r="D2280" s="1" t="s">
        <v>66</v>
      </c>
      <c r="E2280">
        <v>24718.29</v>
      </c>
      <c r="F2280">
        <v>287405</v>
      </c>
      <c r="G2280">
        <v>798</v>
      </c>
    </row>
    <row r="2281" spans="1:7" x14ac:dyDescent="0.3">
      <c r="A2281" s="1" t="s">
        <v>42</v>
      </c>
      <c r="B2281">
        <v>2016</v>
      </c>
      <c r="C2281" s="1" t="s">
        <v>63</v>
      </c>
      <c r="D2281" s="1" t="s">
        <v>67</v>
      </c>
      <c r="E2281">
        <v>554622.87</v>
      </c>
      <c r="F2281">
        <v>3224977.02</v>
      </c>
      <c r="G2281">
        <v>8800.2800000000007</v>
      </c>
    </row>
    <row r="2282" spans="1:7" x14ac:dyDescent="0.3">
      <c r="A2282" s="1" t="s">
        <v>42</v>
      </c>
      <c r="B2282">
        <v>2016</v>
      </c>
      <c r="C2282" s="1" t="s">
        <v>63</v>
      </c>
      <c r="D2282" s="1" t="s">
        <v>68</v>
      </c>
      <c r="E2282">
        <v>21845.69</v>
      </c>
      <c r="F2282">
        <v>669403.74</v>
      </c>
      <c r="G2282">
        <v>0</v>
      </c>
    </row>
    <row r="2283" spans="1:7" x14ac:dyDescent="0.3">
      <c r="A2283" s="1" t="s">
        <v>42</v>
      </c>
      <c r="B2283">
        <v>2016</v>
      </c>
      <c r="C2283" s="1" t="s">
        <v>64</v>
      </c>
      <c r="D2283" s="1" t="s">
        <v>69</v>
      </c>
      <c r="E2283">
        <v>3528213.66</v>
      </c>
      <c r="F2283">
        <v>110698455.04000001</v>
      </c>
      <c r="G2283">
        <v>0</v>
      </c>
    </row>
    <row r="2284" spans="1:7" x14ac:dyDescent="0.3">
      <c r="A2284" s="1" t="s">
        <v>42</v>
      </c>
      <c r="B2284">
        <v>2016</v>
      </c>
      <c r="C2284" s="1" t="s">
        <v>64</v>
      </c>
      <c r="D2284" s="1" t="s">
        <v>70</v>
      </c>
      <c r="E2284">
        <v>4413768.05</v>
      </c>
      <c r="F2284">
        <v>392698593.41000003</v>
      </c>
      <c r="G2284">
        <v>1006741.56</v>
      </c>
    </row>
    <row r="2285" spans="1:7" x14ac:dyDescent="0.3">
      <c r="A2285" s="1" t="s">
        <v>42</v>
      </c>
      <c r="B2285">
        <v>2016</v>
      </c>
      <c r="C2285" s="1" t="s">
        <v>64</v>
      </c>
      <c r="D2285" s="1" t="s">
        <v>71</v>
      </c>
      <c r="E2285">
        <v>0</v>
      </c>
      <c r="F2285">
        <v>0</v>
      </c>
      <c r="G2285">
        <v>0</v>
      </c>
    </row>
    <row r="2286" spans="1:7" x14ac:dyDescent="0.3">
      <c r="A2286" s="1" t="s">
        <v>42</v>
      </c>
      <c r="B2286">
        <v>2016</v>
      </c>
      <c r="C2286" s="1" t="s">
        <v>64</v>
      </c>
      <c r="D2286" s="1" t="s">
        <v>72</v>
      </c>
      <c r="E2286">
        <v>12197284.779999999</v>
      </c>
      <c r="F2286">
        <v>315812814.25</v>
      </c>
      <c r="G2286">
        <v>0</v>
      </c>
    </row>
    <row r="2287" spans="1:7" x14ac:dyDescent="0.3">
      <c r="A2287" s="1" t="s">
        <v>42</v>
      </c>
      <c r="B2287">
        <v>2016</v>
      </c>
      <c r="C2287" s="1" t="s">
        <v>64</v>
      </c>
      <c r="D2287" s="1" t="s">
        <v>74</v>
      </c>
      <c r="E2287">
        <v>0</v>
      </c>
      <c r="F2287">
        <v>0</v>
      </c>
      <c r="G2287">
        <v>0</v>
      </c>
    </row>
    <row r="2288" spans="1:7" x14ac:dyDescent="0.3">
      <c r="A2288" s="1" t="s">
        <v>42</v>
      </c>
      <c r="B2288">
        <v>2017</v>
      </c>
      <c r="C2288" s="1" t="s">
        <v>63</v>
      </c>
      <c r="D2288" s="1" t="s">
        <v>65</v>
      </c>
      <c r="E2288">
        <v>0</v>
      </c>
      <c r="F2288">
        <v>0</v>
      </c>
      <c r="G2288">
        <v>0</v>
      </c>
    </row>
    <row r="2289" spans="1:7" x14ac:dyDescent="0.3">
      <c r="A2289" s="1" t="s">
        <v>42</v>
      </c>
      <c r="B2289">
        <v>2017</v>
      </c>
      <c r="C2289" s="1" t="s">
        <v>63</v>
      </c>
      <c r="D2289" s="1" t="s">
        <v>66</v>
      </c>
      <c r="E2289">
        <v>15702</v>
      </c>
      <c r="F2289">
        <v>278160</v>
      </c>
      <c r="G2289">
        <v>773</v>
      </c>
    </row>
    <row r="2290" spans="1:7" x14ac:dyDescent="0.3">
      <c r="A2290" s="1" t="s">
        <v>42</v>
      </c>
      <c r="B2290">
        <v>2017</v>
      </c>
      <c r="C2290" s="1" t="s">
        <v>63</v>
      </c>
      <c r="D2290" s="1" t="s">
        <v>67</v>
      </c>
      <c r="E2290">
        <v>578852.93000000005</v>
      </c>
      <c r="F2290">
        <v>3144029</v>
      </c>
      <c r="G2290">
        <v>8475.9599999999991</v>
      </c>
    </row>
    <row r="2291" spans="1:7" x14ac:dyDescent="0.3">
      <c r="A2291" s="1" t="s">
        <v>42</v>
      </c>
      <c r="B2291">
        <v>2017</v>
      </c>
      <c r="C2291" s="1" t="s">
        <v>63</v>
      </c>
      <c r="D2291" s="1" t="s">
        <v>68</v>
      </c>
      <c r="E2291">
        <v>10231.08</v>
      </c>
      <c r="F2291">
        <v>661600</v>
      </c>
      <c r="G2291">
        <v>0</v>
      </c>
    </row>
    <row r="2292" spans="1:7" x14ac:dyDescent="0.3">
      <c r="A2292" s="1" t="s">
        <v>42</v>
      </c>
      <c r="B2292">
        <v>2017</v>
      </c>
      <c r="C2292" s="1" t="s">
        <v>64</v>
      </c>
      <c r="D2292" s="1" t="s">
        <v>69</v>
      </c>
      <c r="E2292">
        <v>3201397.08</v>
      </c>
      <c r="F2292">
        <v>111368443</v>
      </c>
      <c r="G2292">
        <v>0</v>
      </c>
    </row>
    <row r="2293" spans="1:7" x14ac:dyDescent="0.3">
      <c r="A2293" s="1" t="s">
        <v>42</v>
      </c>
      <c r="B2293">
        <v>2017</v>
      </c>
      <c r="C2293" s="1" t="s">
        <v>64</v>
      </c>
      <c r="D2293" s="1" t="s">
        <v>70</v>
      </c>
      <c r="E2293">
        <v>3729752.5</v>
      </c>
      <c r="F2293">
        <v>386532251.70999998</v>
      </c>
      <c r="G2293">
        <v>1027681.88</v>
      </c>
    </row>
    <row r="2294" spans="1:7" x14ac:dyDescent="0.3">
      <c r="A2294" s="1" t="s">
        <v>42</v>
      </c>
      <c r="B2294">
        <v>2017</v>
      </c>
      <c r="C2294" s="1" t="s">
        <v>64</v>
      </c>
      <c r="D2294" s="1" t="s">
        <v>71</v>
      </c>
      <c r="E2294">
        <v>0</v>
      </c>
      <c r="F2294">
        <v>0</v>
      </c>
      <c r="G2294">
        <v>0</v>
      </c>
    </row>
    <row r="2295" spans="1:7" x14ac:dyDescent="0.3">
      <c r="A2295" s="1" t="s">
        <v>42</v>
      </c>
      <c r="B2295">
        <v>2017</v>
      </c>
      <c r="C2295" s="1" t="s">
        <v>64</v>
      </c>
      <c r="D2295" s="1" t="s">
        <v>72</v>
      </c>
      <c r="E2295">
        <v>11372334</v>
      </c>
      <c r="F2295">
        <v>307167511</v>
      </c>
      <c r="G2295">
        <v>0</v>
      </c>
    </row>
    <row r="2296" spans="1:7" x14ac:dyDescent="0.3">
      <c r="A2296" s="1" t="s">
        <v>42</v>
      </c>
      <c r="B2296">
        <v>2017</v>
      </c>
      <c r="C2296" s="1" t="s">
        <v>64</v>
      </c>
      <c r="D2296" s="1" t="s">
        <v>74</v>
      </c>
      <c r="E2296">
        <v>0</v>
      </c>
      <c r="F2296">
        <v>0</v>
      </c>
      <c r="G2296">
        <v>0</v>
      </c>
    </row>
    <row r="2297" spans="1:7" x14ac:dyDescent="0.3">
      <c r="A2297" s="1" t="s">
        <v>42</v>
      </c>
      <c r="B2297">
        <v>2018</v>
      </c>
      <c r="C2297" s="1" t="s">
        <v>63</v>
      </c>
      <c r="D2297" s="1" t="s">
        <v>65</v>
      </c>
      <c r="E2297">
        <v>0</v>
      </c>
      <c r="F2297">
        <v>0</v>
      </c>
      <c r="G2297">
        <v>0</v>
      </c>
    </row>
    <row r="2298" spans="1:7" x14ac:dyDescent="0.3">
      <c r="A2298" s="1" t="s">
        <v>42</v>
      </c>
      <c r="B2298">
        <v>2018</v>
      </c>
      <c r="C2298" s="1" t="s">
        <v>63</v>
      </c>
      <c r="D2298" s="1" t="s">
        <v>66</v>
      </c>
      <c r="E2298">
        <v>14603.52</v>
      </c>
      <c r="F2298">
        <v>275116</v>
      </c>
      <c r="G2298">
        <v>764</v>
      </c>
    </row>
    <row r="2299" spans="1:7" x14ac:dyDescent="0.3">
      <c r="A2299" s="1" t="s">
        <v>42</v>
      </c>
      <c r="B2299">
        <v>2018</v>
      </c>
      <c r="C2299" s="1" t="s">
        <v>63</v>
      </c>
      <c r="D2299" s="1" t="s">
        <v>67</v>
      </c>
      <c r="E2299">
        <v>669199.1</v>
      </c>
      <c r="F2299">
        <v>3085054</v>
      </c>
      <c r="G2299">
        <v>8308</v>
      </c>
    </row>
    <row r="2300" spans="1:7" x14ac:dyDescent="0.3">
      <c r="A2300" s="1" t="s">
        <v>42</v>
      </c>
      <c r="B2300">
        <v>2018</v>
      </c>
      <c r="C2300" s="1" t="s">
        <v>63</v>
      </c>
      <c r="D2300" s="1" t="s">
        <v>68</v>
      </c>
      <c r="E2300">
        <v>7598.32</v>
      </c>
      <c r="F2300">
        <v>947046</v>
      </c>
      <c r="G2300">
        <v>0</v>
      </c>
    </row>
    <row r="2301" spans="1:7" x14ac:dyDescent="0.3">
      <c r="A2301" s="1" t="s">
        <v>42</v>
      </c>
      <c r="B2301">
        <v>2018</v>
      </c>
      <c r="C2301" s="1" t="s">
        <v>64</v>
      </c>
      <c r="D2301" s="1" t="s">
        <v>69</v>
      </c>
      <c r="E2301">
        <v>3939720.99</v>
      </c>
      <c r="F2301">
        <v>115923228</v>
      </c>
      <c r="G2301">
        <v>0</v>
      </c>
    </row>
    <row r="2302" spans="1:7" x14ac:dyDescent="0.3">
      <c r="A2302" s="1" t="s">
        <v>42</v>
      </c>
      <c r="B2302">
        <v>2018</v>
      </c>
      <c r="C2302" s="1" t="s">
        <v>64</v>
      </c>
      <c r="D2302" s="1" t="s">
        <v>70</v>
      </c>
      <c r="E2302">
        <v>4865038.8499999996</v>
      </c>
      <c r="F2302">
        <v>392443679</v>
      </c>
      <c r="G2302">
        <v>904334</v>
      </c>
    </row>
    <row r="2303" spans="1:7" x14ac:dyDescent="0.3">
      <c r="A2303" s="1" t="s">
        <v>42</v>
      </c>
      <c r="B2303">
        <v>2018</v>
      </c>
      <c r="C2303" s="1" t="s">
        <v>64</v>
      </c>
      <c r="D2303" s="1" t="s">
        <v>71</v>
      </c>
      <c r="E2303">
        <v>0</v>
      </c>
      <c r="F2303">
        <v>0</v>
      </c>
      <c r="G2303">
        <v>0</v>
      </c>
    </row>
    <row r="2304" spans="1:7" x14ac:dyDescent="0.3">
      <c r="A2304" s="1" t="s">
        <v>42</v>
      </c>
      <c r="B2304">
        <v>2018</v>
      </c>
      <c r="C2304" s="1" t="s">
        <v>64</v>
      </c>
      <c r="D2304" s="1" t="s">
        <v>72</v>
      </c>
      <c r="E2304">
        <v>11968474.300000001</v>
      </c>
      <c r="F2304">
        <v>332824319</v>
      </c>
      <c r="G2304">
        <v>0</v>
      </c>
    </row>
    <row r="2305" spans="1:7" x14ac:dyDescent="0.3">
      <c r="A2305" s="1" t="s">
        <v>42</v>
      </c>
      <c r="B2305">
        <v>2018</v>
      </c>
      <c r="C2305" s="1" t="s">
        <v>64</v>
      </c>
      <c r="D2305" s="1" t="s">
        <v>74</v>
      </c>
      <c r="E2305">
        <v>0</v>
      </c>
      <c r="F2305">
        <v>0</v>
      </c>
      <c r="G2305">
        <v>0</v>
      </c>
    </row>
    <row r="2306" spans="1:7" x14ac:dyDescent="0.3">
      <c r="A2306" s="1" t="s">
        <v>42</v>
      </c>
      <c r="B2306">
        <v>2019</v>
      </c>
      <c r="C2306" s="1" t="s">
        <v>63</v>
      </c>
      <c r="D2306" s="1" t="s">
        <v>65</v>
      </c>
      <c r="E2306">
        <v>0</v>
      </c>
      <c r="F2306">
        <v>0</v>
      </c>
      <c r="G2306">
        <v>0</v>
      </c>
    </row>
    <row r="2307" spans="1:7" x14ac:dyDescent="0.3">
      <c r="A2307" s="1" t="s">
        <v>42</v>
      </c>
      <c r="B2307">
        <v>2019</v>
      </c>
      <c r="C2307" s="1" t="s">
        <v>63</v>
      </c>
      <c r="D2307" s="1" t="s">
        <v>66</v>
      </c>
      <c r="E2307">
        <v>16741.55</v>
      </c>
      <c r="F2307">
        <v>269394</v>
      </c>
      <c r="G2307">
        <v>777</v>
      </c>
    </row>
    <row r="2308" spans="1:7" x14ac:dyDescent="0.3">
      <c r="A2308" s="1" t="s">
        <v>42</v>
      </c>
      <c r="B2308">
        <v>2019</v>
      </c>
      <c r="C2308" s="1" t="s">
        <v>63</v>
      </c>
      <c r="D2308" s="1" t="s">
        <v>67</v>
      </c>
      <c r="E2308">
        <v>615858.94999999995</v>
      </c>
      <c r="F2308">
        <v>3074190</v>
      </c>
      <c r="G2308">
        <v>8507</v>
      </c>
    </row>
    <row r="2309" spans="1:7" x14ac:dyDescent="0.3">
      <c r="A2309" s="1" t="s">
        <v>42</v>
      </c>
      <c r="B2309">
        <v>2019</v>
      </c>
      <c r="C2309" s="1" t="s">
        <v>63</v>
      </c>
      <c r="D2309" s="1" t="s">
        <v>68</v>
      </c>
      <c r="E2309">
        <v>6807.45</v>
      </c>
      <c r="F2309">
        <v>942615</v>
      </c>
      <c r="G2309">
        <v>0</v>
      </c>
    </row>
    <row r="2310" spans="1:7" x14ac:dyDescent="0.3">
      <c r="A2310" s="1" t="s">
        <v>42</v>
      </c>
      <c r="B2310">
        <v>2019</v>
      </c>
      <c r="C2310" s="1" t="s">
        <v>64</v>
      </c>
      <c r="D2310" s="1" t="s">
        <v>69</v>
      </c>
      <c r="E2310">
        <v>3556975.85</v>
      </c>
      <c r="F2310">
        <v>111142850</v>
      </c>
      <c r="G2310">
        <v>0</v>
      </c>
    </row>
    <row r="2311" spans="1:7" x14ac:dyDescent="0.3">
      <c r="A2311" s="1" t="s">
        <v>42</v>
      </c>
      <c r="B2311">
        <v>2019</v>
      </c>
      <c r="C2311" s="1" t="s">
        <v>64</v>
      </c>
      <c r="D2311" s="1" t="s">
        <v>70</v>
      </c>
      <c r="E2311">
        <v>4211227.5599999996</v>
      </c>
      <c r="F2311">
        <v>389079641</v>
      </c>
      <c r="G2311">
        <v>1003706</v>
      </c>
    </row>
    <row r="2312" spans="1:7" x14ac:dyDescent="0.3">
      <c r="A2312" s="1" t="s">
        <v>42</v>
      </c>
      <c r="B2312">
        <v>2019</v>
      </c>
      <c r="C2312" s="1" t="s">
        <v>64</v>
      </c>
      <c r="D2312" s="1" t="s">
        <v>71</v>
      </c>
      <c r="E2312">
        <v>0</v>
      </c>
      <c r="F2312">
        <v>0</v>
      </c>
      <c r="G2312">
        <v>0</v>
      </c>
    </row>
    <row r="2313" spans="1:7" x14ac:dyDescent="0.3">
      <c r="A2313" s="1" t="s">
        <v>42</v>
      </c>
      <c r="B2313">
        <v>2019</v>
      </c>
      <c r="C2313" s="1" t="s">
        <v>64</v>
      </c>
      <c r="D2313" s="1" t="s">
        <v>72</v>
      </c>
      <c r="E2313">
        <v>12840625.220000001</v>
      </c>
      <c r="F2313">
        <v>320084397</v>
      </c>
      <c r="G2313">
        <v>0</v>
      </c>
    </row>
    <row r="2314" spans="1:7" x14ac:dyDescent="0.3">
      <c r="A2314" s="1" t="s">
        <v>42</v>
      </c>
      <c r="B2314">
        <v>2019</v>
      </c>
      <c r="C2314" s="1" t="s">
        <v>64</v>
      </c>
      <c r="D2314" s="1" t="s">
        <v>74</v>
      </c>
      <c r="E2314">
        <v>0</v>
      </c>
      <c r="F2314">
        <v>0</v>
      </c>
      <c r="G2314">
        <v>0</v>
      </c>
    </row>
    <row r="2315" spans="1:7" x14ac:dyDescent="0.3">
      <c r="A2315" s="1" t="s">
        <v>42</v>
      </c>
      <c r="B2315">
        <v>2020</v>
      </c>
      <c r="C2315" s="1" t="s">
        <v>63</v>
      </c>
      <c r="D2315" s="1" t="s">
        <v>65</v>
      </c>
      <c r="E2315">
        <v>0</v>
      </c>
      <c r="F2315">
        <v>0</v>
      </c>
      <c r="G2315">
        <v>0</v>
      </c>
    </row>
    <row r="2316" spans="1:7" x14ac:dyDescent="0.3">
      <c r="A2316" s="1" t="s">
        <v>42</v>
      </c>
      <c r="B2316">
        <v>2020</v>
      </c>
      <c r="C2316" s="1" t="s">
        <v>63</v>
      </c>
      <c r="D2316" s="1" t="s">
        <v>66</v>
      </c>
      <c r="E2316">
        <v>15294.93</v>
      </c>
      <c r="F2316">
        <v>65605.08</v>
      </c>
      <c r="G2316">
        <v>182.24</v>
      </c>
    </row>
    <row r="2317" spans="1:7" x14ac:dyDescent="0.3">
      <c r="A2317" s="1" t="s">
        <v>42</v>
      </c>
      <c r="B2317">
        <v>2020</v>
      </c>
      <c r="C2317" s="1" t="s">
        <v>63</v>
      </c>
      <c r="D2317" s="1" t="s">
        <v>67</v>
      </c>
      <c r="E2317">
        <v>420710.73</v>
      </c>
      <c r="F2317">
        <v>2973754.35</v>
      </c>
      <c r="G2317">
        <v>1417.56</v>
      </c>
    </row>
    <row r="2318" spans="1:7" x14ac:dyDescent="0.3">
      <c r="A2318" s="1" t="s">
        <v>42</v>
      </c>
      <c r="B2318">
        <v>2020</v>
      </c>
      <c r="C2318" s="1" t="s">
        <v>63</v>
      </c>
      <c r="D2318" s="1" t="s">
        <v>68</v>
      </c>
      <c r="E2318">
        <v>6627.69</v>
      </c>
      <c r="F2318">
        <v>949033.76</v>
      </c>
      <c r="G2318">
        <v>0</v>
      </c>
    </row>
    <row r="2319" spans="1:7" x14ac:dyDescent="0.3">
      <c r="A2319" s="1" t="s">
        <v>42</v>
      </c>
      <c r="B2319">
        <v>2020</v>
      </c>
      <c r="C2319" s="1" t="s">
        <v>64</v>
      </c>
      <c r="D2319" s="1" t="s">
        <v>69</v>
      </c>
      <c r="E2319">
        <v>3601193.45</v>
      </c>
      <c r="F2319">
        <v>102705955</v>
      </c>
      <c r="G2319">
        <v>54771.33</v>
      </c>
    </row>
    <row r="2320" spans="1:7" x14ac:dyDescent="0.3">
      <c r="A2320" s="1" t="s">
        <v>42</v>
      </c>
      <c r="B2320">
        <v>2020</v>
      </c>
      <c r="C2320" s="1" t="s">
        <v>64</v>
      </c>
      <c r="D2320" s="1" t="s">
        <v>70</v>
      </c>
      <c r="E2320">
        <v>4231520.22</v>
      </c>
      <c r="F2320">
        <v>367369467.77999997</v>
      </c>
      <c r="G2320">
        <v>914029.19</v>
      </c>
    </row>
    <row r="2321" spans="1:7" x14ac:dyDescent="0.3">
      <c r="A2321" s="1" t="s">
        <v>42</v>
      </c>
      <c r="B2321">
        <v>2020</v>
      </c>
      <c r="C2321" s="1" t="s">
        <v>64</v>
      </c>
      <c r="D2321" s="1" t="s">
        <v>71</v>
      </c>
      <c r="E2321">
        <v>0</v>
      </c>
      <c r="F2321">
        <v>0</v>
      </c>
      <c r="G2321">
        <v>0</v>
      </c>
    </row>
    <row r="2322" spans="1:7" x14ac:dyDescent="0.3">
      <c r="A2322" s="1" t="s">
        <v>42</v>
      </c>
      <c r="B2322">
        <v>2020</v>
      </c>
      <c r="C2322" s="1" t="s">
        <v>64</v>
      </c>
      <c r="D2322" s="1" t="s">
        <v>72</v>
      </c>
      <c r="E2322">
        <v>12514913.67</v>
      </c>
      <c r="F2322">
        <v>346294223</v>
      </c>
      <c r="G2322">
        <v>0</v>
      </c>
    </row>
    <row r="2323" spans="1:7" x14ac:dyDescent="0.3">
      <c r="A2323" s="1" t="s">
        <v>42</v>
      </c>
      <c r="B2323">
        <v>2020</v>
      </c>
      <c r="C2323" s="1" t="s">
        <v>64</v>
      </c>
      <c r="D2323" s="1" t="s">
        <v>74</v>
      </c>
      <c r="E2323">
        <v>0</v>
      </c>
      <c r="F2323">
        <v>0</v>
      </c>
      <c r="G2323">
        <v>0</v>
      </c>
    </row>
    <row r="2324" spans="1:7" x14ac:dyDescent="0.3">
      <c r="A2324" s="1" t="s">
        <v>42</v>
      </c>
      <c r="B2324">
        <v>2021</v>
      </c>
      <c r="C2324" s="1" t="s">
        <v>63</v>
      </c>
      <c r="D2324" s="1" t="s">
        <v>65</v>
      </c>
      <c r="E2324">
        <v>0</v>
      </c>
      <c r="F2324">
        <v>0</v>
      </c>
      <c r="G2324">
        <v>0</v>
      </c>
    </row>
    <row r="2325" spans="1:7" x14ac:dyDescent="0.3">
      <c r="A2325" s="1" t="s">
        <v>42</v>
      </c>
      <c r="B2325">
        <v>2021</v>
      </c>
      <c r="C2325" s="1" t="s">
        <v>63</v>
      </c>
      <c r="D2325" s="1" t="s">
        <v>66</v>
      </c>
      <c r="E2325">
        <v>9511.07</v>
      </c>
      <c r="F2325">
        <v>151891</v>
      </c>
      <c r="G2325">
        <v>254</v>
      </c>
    </row>
    <row r="2326" spans="1:7" x14ac:dyDescent="0.3">
      <c r="A2326" s="1" t="s">
        <v>42</v>
      </c>
      <c r="B2326">
        <v>2021</v>
      </c>
      <c r="C2326" s="1" t="s">
        <v>63</v>
      </c>
      <c r="D2326" s="1" t="s">
        <v>67</v>
      </c>
      <c r="E2326">
        <v>249048.52</v>
      </c>
      <c r="F2326">
        <v>2940304</v>
      </c>
      <c r="G2326">
        <v>8904</v>
      </c>
    </row>
    <row r="2327" spans="1:7" x14ac:dyDescent="0.3">
      <c r="A2327" s="1" t="s">
        <v>42</v>
      </c>
      <c r="B2327">
        <v>2021</v>
      </c>
      <c r="C2327" s="1" t="s">
        <v>63</v>
      </c>
      <c r="D2327" s="1" t="s">
        <v>68</v>
      </c>
      <c r="E2327">
        <v>347405.98</v>
      </c>
      <c r="F2327">
        <v>664037</v>
      </c>
      <c r="G2327">
        <v>0</v>
      </c>
    </row>
    <row r="2328" spans="1:7" x14ac:dyDescent="0.3">
      <c r="A2328" s="1" t="s">
        <v>42</v>
      </c>
      <c r="B2328">
        <v>2021</v>
      </c>
      <c r="C2328" s="1" t="s">
        <v>64</v>
      </c>
      <c r="D2328" s="1" t="s">
        <v>69</v>
      </c>
      <c r="E2328">
        <v>3186677.01</v>
      </c>
      <c r="F2328">
        <v>102481873</v>
      </c>
      <c r="G2328">
        <v>47529</v>
      </c>
    </row>
    <row r="2329" spans="1:7" x14ac:dyDescent="0.3">
      <c r="A2329" s="1" t="s">
        <v>42</v>
      </c>
      <c r="B2329">
        <v>2021</v>
      </c>
      <c r="C2329" s="1" t="s">
        <v>64</v>
      </c>
      <c r="D2329" s="1" t="s">
        <v>70</v>
      </c>
      <c r="E2329">
        <v>5113703.83</v>
      </c>
      <c r="F2329">
        <v>370926050</v>
      </c>
      <c r="G2329">
        <v>1055868</v>
      </c>
    </row>
    <row r="2330" spans="1:7" x14ac:dyDescent="0.3">
      <c r="A2330" s="1" t="s">
        <v>42</v>
      </c>
      <c r="B2330">
        <v>2021</v>
      </c>
      <c r="C2330" s="1" t="s">
        <v>64</v>
      </c>
      <c r="D2330" s="1" t="s">
        <v>71</v>
      </c>
      <c r="E2330">
        <v>0</v>
      </c>
      <c r="F2330">
        <v>0</v>
      </c>
      <c r="G2330">
        <v>0</v>
      </c>
    </row>
    <row r="2331" spans="1:7" x14ac:dyDescent="0.3">
      <c r="A2331" s="1" t="s">
        <v>42</v>
      </c>
      <c r="B2331">
        <v>2021</v>
      </c>
      <c r="C2331" s="1" t="s">
        <v>64</v>
      </c>
      <c r="D2331" s="1" t="s">
        <v>72</v>
      </c>
      <c r="E2331">
        <v>14276991.02</v>
      </c>
      <c r="F2331">
        <v>341755892</v>
      </c>
      <c r="G2331">
        <v>12</v>
      </c>
    </row>
    <row r="2332" spans="1:7" x14ac:dyDescent="0.3">
      <c r="A2332" s="1" t="s">
        <v>42</v>
      </c>
      <c r="B2332">
        <v>2021</v>
      </c>
      <c r="C2332" s="1" t="s">
        <v>64</v>
      </c>
      <c r="D2332" s="1" t="s">
        <v>74</v>
      </c>
      <c r="E2332">
        <v>0</v>
      </c>
      <c r="F2332">
        <v>0</v>
      </c>
      <c r="G2332">
        <v>0</v>
      </c>
    </row>
    <row r="2333" spans="1:7" x14ac:dyDescent="0.3">
      <c r="A2333" s="1" t="s">
        <v>43</v>
      </c>
      <c r="B2333">
        <v>2015</v>
      </c>
      <c r="C2333" s="1" t="s">
        <v>63</v>
      </c>
      <c r="D2333" s="1" t="s">
        <v>65</v>
      </c>
      <c r="E2333">
        <v>0</v>
      </c>
      <c r="F2333">
        <v>0</v>
      </c>
      <c r="G2333">
        <v>0</v>
      </c>
    </row>
    <row r="2334" spans="1:7" x14ac:dyDescent="0.3">
      <c r="A2334" s="1" t="s">
        <v>43</v>
      </c>
      <c r="B2334">
        <v>2015</v>
      </c>
      <c r="C2334" s="1" t="s">
        <v>63</v>
      </c>
      <c r="D2334" s="1" t="s">
        <v>66</v>
      </c>
      <c r="E2334">
        <v>72684.81</v>
      </c>
      <c r="F2334">
        <v>255688</v>
      </c>
      <c r="G2334">
        <v>672</v>
      </c>
    </row>
    <row r="2335" spans="1:7" x14ac:dyDescent="0.3">
      <c r="A2335" s="1" t="s">
        <v>43</v>
      </c>
      <c r="B2335">
        <v>2015</v>
      </c>
      <c r="C2335" s="1" t="s">
        <v>63</v>
      </c>
      <c r="D2335" s="1" t="s">
        <v>67</v>
      </c>
      <c r="E2335">
        <v>274105.90000000002</v>
      </c>
      <c r="F2335">
        <v>7092580</v>
      </c>
      <c r="G2335">
        <v>20270</v>
      </c>
    </row>
    <row r="2336" spans="1:7" x14ac:dyDescent="0.3">
      <c r="A2336" s="1" t="s">
        <v>43</v>
      </c>
      <c r="B2336">
        <v>2015</v>
      </c>
      <c r="C2336" s="1" t="s">
        <v>63</v>
      </c>
      <c r="D2336" s="1" t="s">
        <v>68</v>
      </c>
      <c r="E2336">
        <v>105567.08</v>
      </c>
      <c r="F2336">
        <v>1583365</v>
      </c>
      <c r="G2336">
        <v>0</v>
      </c>
    </row>
    <row r="2337" spans="1:7" x14ac:dyDescent="0.3">
      <c r="A2337" s="1" t="s">
        <v>43</v>
      </c>
      <c r="B2337">
        <v>2015</v>
      </c>
      <c r="C2337" s="1" t="s">
        <v>64</v>
      </c>
      <c r="D2337" s="1" t="s">
        <v>69</v>
      </c>
      <c r="E2337">
        <v>3967625.83</v>
      </c>
      <c r="F2337">
        <v>125782373</v>
      </c>
      <c r="G2337">
        <v>0</v>
      </c>
    </row>
    <row r="2338" spans="1:7" x14ac:dyDescent="0.3">
      <c r="A2338" s="1" t="s">
        <v>43</v>
      </c>
      <c r="B2338">
        <v>2015</v>
      </c>
      <c r="C2338" s="1" t="s">
        <v>64</v>
      </c>
      <c r="D2338" s="1" t="s">
        <v>70</v>
      </c>
      <c r="E2338">
        <v>7228162.25</v>
      </c>
      <c r="F2338">
        <v>644165900</v>
      </c>
      <c r="G2338">
        <v>1640396</v>
      </c>
    </row>
    <row r="2339" spans="1:7" x14ac:dyDescent="0.3">
      <c r="A2339" s="1" t="s">
        <v>43</v>
      </c>
      <c r="B2339">
        <v>2015</v>
      </c>
      <c r="C2339" s="1" t="s">
        <v>64</v>
      </c>
      <c r="D2339" s="1" t="s">
        <v>71</v>
      </c>
      <c r="E2339">
        <v>0</v>
      </c>
      <c r="F2339">
        <v>0</v>
      </c>
      <c r="G2339">
        <v>0</v>
      </c>
    </row>
    <row r="2340" spans="1:7" x14ac:dyDescent="0.3">
      <c r="A2340" s="1" t="s">
        <v>43</v>
      </c>
      <c r="B2340">
        <v>2015</v>
      </c>
      <c r="C2340" s="1" t="s">
        <v>64</v>
      </c>
      <c r="D2340" s="1" t="s">
        <v>72</v>
      </c>
      <c r="E2340">
        <v>17632793.690000001</v>
      </c>
      <c r="F2340">
        <v>424304413</v>
      </c>
      <c r="G2340">
        <v>0</v>
      </c>
    </row>
    <row r="2341" spans="1:7" x14ac:dyDescent="0.3">
      <c r="A2341" s="1" t="s">
        <v>43</v>
      </c>
      <c r="B2341">
        <v>2015</v>
      </c>
      <c r="C2341" s="1" t="s">
        <v>64</v>
      </c>
      <c r="D2341" s="1" t="s">
        <v>74</v>
      </c>
      <c r="E2341">
        <v>0</v>
      </c>
      <c r="F2341">
        <v>0</v>
      </c>
      <c r="G2341">
        <v>0</v>
      </c>
    </row>
    <row r="2342" spans="1:7" x14ac:dyDescent="0.3">
      <c r="A2342" s="1" t="s">
        <v>43</v>
      </c>
      <c r="B2342">
        <v>2016</v>
      </c>
      <c r="C2342" s="1" t="s">
        <v>63</v>
      </c>
      <c r="D2342" s="1" t="s">
        <v>65</v>
      </c>
      <c r="E2342">
        <v>0</v>
      </c>
      <c r="F2342">
        <v>0</v>
      </c>
      <c r="G2342">
        <v>0</v>
      </c>
    </row>
    <row r="2343" spans="1:7" x14ac:dyDescent="0.3">
      <c r="A2343" s="1" t="s">
        <v>43</v>
      </c>
      <c r="B2343">
        <v>2016</v>
      </c>
      <c r="C2343" s="1" t="s">
        <v>63</v>
      </c>
      <c r="D2343" s="1" t="s">
        <v>66</v>
      </c>
      <c r="E2343">
        <v>13030.99</v>
      </c>
      <c r="F2343">
        <v>214632</v>
      </c>
      <c r="G2343">
        <v>642.57000000000005</v>
      </c>
    </row>
    <row r="2344" spans="1:7" x14ac:dyDescent="0.3">
      <c r="A2344" s="1" t="s">
        <v>43</v>
      </c>
      <c r="B2344">
        <v>2016</v>
      </c>
      <c r="C2344" s="1" t="s">
        <v>63</v>
      </c>
      <c r="D2344" s="1" t="s">
        <v>67</v>
      </c>
      <c r="E2344">
        <v>316915.65000000002</v>
      </c>
      <c r="F2344">
        <v>5019428</v>
      </c>
      <c r="G2344">
        <v>13925</v>
      </c>
    </row>
    <row r="2345" spans="1:7" x14ac:dyDescent="0.3">
      <c r="A2345" s="1" t="s">
        <v>43</v>
      </c>
      <c r="B2345">
        <v>2016</v>
      </c>
      <c r="C2345" s="1" t="s">
        <v>63</v>
      </c>
      <c r="D2345" s="1" t="s">
        <v>68</v>
      </c>
      <c r="E2345">
        <v>112852.54</v>
      </c>
      <c r="F2345">
        <v>1544838</v>
      </c>
      <c r="G2345">
        <v>0</v>
      </c>
    </row>
    <row r="2346" spans="1:7" x14ac:dyDescent="0.3">
      <c r="A2346" s="1" t="s">
        <v>43</v>
      </c>
      <c r="B2346">
        <v>2016</v>
      </c>
      <c r="C2346" s="1" t="s">
        <v>64</v>
      </c>
      <c r="D2346" s="1" t="s">
        <v>69</v>
      </c>
      <c r="E2346">
        <v>3791809.97</v>
      </c>
      <c r="F2346">
        <v>129793775</v>
      </c>
      <c r="G2346">
        <v>0</v>
      </c>
    </row>
    <row r="2347" spans="1:7" x14ac:dyDescent="0.3">
      <c r="A2347" s="1" t="s">
        <v>43</v>
      </c>
      <c r="B2347">
        <v>2016</v>
      </c>
      <c r="C2347" s="1" t="s">
        <v>64</v>
      </c>
      <c r="D2347" s="1" t="s">
        <v>70</v>
      </c>
      <c r="E2347">
        <v>5837487.9199999999</v>
      </c>
      <c r="F2347">
        <v>641153142</v>
      </c>
      <c r="G2347">
        <v>1612467.25</v>
      </c>
    </row>
    <row r="2348" spans="1:7" x14ac:dyDescent="0.3">
      <c r="A2348" s="1" t="s">
        <v>43</v>
      </c>
      <c r="B2348">
        <v>2016</v>
      </c>
      <c r="C2348" s="1" t="s">
        <v>64</v>
      </c>
      <c r="D2348" s="1" t="s">
        <v>71</v>
      </c>
      <c r="E2348">
        <v>0</v>
      </c>
      <c r="F2348">
        <v>0</v>
      </c>
      <c r="G2348">
        <v>0</v>
      </c>
    </row>
    <row r="2349" spans="1:7" x14ac:dyDescent="0.3">
      <c r="A2349" s="1" t="s">
        <v>43</v>
      </c>
      <c r="B2349">
        <v>2016</v>
      </c>
      <c r="C2349" s="1" t="s">
        <v>64</v>
      </c>
      <c r="D2349" s="1" t="s">
        <v>72</v>
      </c>
      <c r="E2349">
        <v>18312455.93</v>
      </c>
      <c r="F2349">
        <v>438510555</v>
      </c>
      <c r="G2349">
        <v>0</v>
      </c>
    </row>
    <row r="2350" spans="1:7" x14ac:dyDescent="0.3">
      <c r="A2350" s="1" t="s">
        <v>43</v>
      </c>
      <c r="B2350">
        <v>2016</v>
      </c>
      <c r="C2350" s="1" t="s">
        <v>64</v>
      </c>
      <c r="D2350" s="1" t="s">
        <v>74</v>
      </c>
      <c r="E2350">
        <v>0</v>
      </c>
      <c r="F2350">
        <v>0</v>
      </c>
      <c r="G2350">
        <v>0</v>
      </c>
    </row>
    <row r="2351" spans="1:7" x14ac:dyDescent="0.3">
      <c r="A2351" s="1" t="s">
        <v>43</v>
      </c>
      <c r="B2351">
        <v>2017</v>
      </c>
      <c r="C2351" s="1" t="s">
        <v>63</v>
      </c>
      <c r="D2351" s="1" t="s">
        <v>65</v>
      </c>
      <c r="E2351">
        <v>0</v>
      </c>
      <c r="F2351">
        <v>0</v>
      </c>
      <c r="G2351">
        <v>0</v>
      </c>
    </row>
    <row r="2352" spans="1:7" x14ac:dyDescent="0.3">
      <c r="A2352" s="1" t="s">
        <v>43</v>
      </c>
      <c r="B2352">
        <v>2017</v>
      </c>
      <c r="C2352" s="1" t="s">
        <v>63</v>
      </c>
      <c r="D2352" s="1" t="s">
        <v>66</v>
      </c>
      <c r="E2352">
        <v>80978.75</v>
      </c>
      <c r="F2352">
        <v>210487.91</v>
      </c>
      <c r="G2352">
        <v>645.54999999999995</v>
      </c>
    </row>
    <row r="2353" spans="1:7" x14ac:dyDescent="0.3">
      <c r="A2353" s="1" t="s">
        <v>43</v>
      </c>
      <c r="B2353">
        <v>2017</v>
      </c>
      <c r="C2353" s="1" t="s">
        <v>63</v>
      </c>
      <c r="D2353" s="1" t="s">
        <v>67</v>
      </c>
      <c r="E2353">
        <v>254779.38</v>
      </c>
      <c r="F2353">
        <v>4481099</v>
      </c>
      <c r="G2353">
        <v>12517</v>
      </c>
    </row>
    <row r="2354" spans="1:7" x14ac:dyDescent="0.3">
      <c r="A2354" s="1" t="s">
        <v>43</v>
      </c>
      <c r="B2354">
        <v>2017</v>
      </c>
      <c r="C2354" s="1" t="s">
        <v>63</v>
      </c>
      <c r="D2354" s="1" t="s">
        <v>68</v>
      </c>
      <c r="E2354">
        <v>109914.95</v>
      </c>
      <c r="F2354">
        <v>1535116</v>
      </c>
      <c r="G2354">
        <v>0</v>
      </c>
    </row>
    <row r="2355" spans="1:7" x14ac:dyDescent="0.3">
      <c r="A2355" s="1" t="s">
        <v>43</v>
      </c>
      <c r="B2355">
        <v>2017</v>
      </c>
      <c r="C2355" s="1" t="s">
        <v>64</v>
      </c>
      <c r="D2355" s="1" t="s">
        <v>69</v>
      </c>
      <c r="E2355">
        <v>3868954.76</v>
      </c>
      <c r="F2355">
        <v>126405562.45999999</v>
      </c>
      <c r="G2355">
        <v>0</v>
      </c>
    </row>
    <row r="2356" spans="1:7" x14ac:dyDescent="0.3">
      <c r="A2356" s="1" t="s">
        <v>43</v>
      </c>
      <c r="B2356">
        <v>2017</v>
      </c>
      <c r="C2356" s="1" t="s">
        <v>64</v>
      </c>
      <c r="D2356" s="1" t="s">
        <v>70</v>
      </c>
      <c r="E2356">
        <v>5978182.2199999997</v>
      </c>
      <c r="F2356">
        <v>625671011.84000003</v>
      </c>
      <c r="G2356">
        <v>1600330.51</v>
      </c>
    </row>
    <row r="2357" spans="1:7" x14ac:dyDescent="0.3">
      <c r="A2357" s="1" t="s">
        <v>43</v>
      </c>
      <c r="B2357">
        <v>2017</v>
      </c>
      <c r="C2357" s="1" t="s">
        <v>64</v>
      </c>
      <c r="D2357" s="1" t="s">
        <v>71</v>
      </c>
      <c r="E2357">
        <v>0</v>
      </c>
      <c r="F2357">
        <v>0</v>
      </c>
      <c r="G2357">
        <v>0</v>
      </c>
    </row>
    <row r="2358" spans="1:7" x14ac:dyDescent="0.3">
      <c r="A2358" s="1" t="s">
        <v>43</v>
      </c>
      <c r="B2358">
        <v>2017</v>
      </c>
      <c r="C2358" s="1" t="s">
        <v>64</v>
      </c>
      <c r="D2358" s="1" t="s">
        <v>72</v>
      </c>
      <c r="E2358">
        <v>18892613.789999999</v>
      </c>
      <c r="F2358">
        <v>409490463.02999997</v>
      </c>
      <c r="G2358">
        <v>0</v>
      </c>
    </row>
    <row r="2359" spans="1:7" x14ac:dyDescent="0.3">
      <c r="A2359" s="1" t="s">
        <v>43</v>
      </c>
      <c r="B2359">
        <v>2017</v>
      </c>
      <c r="C2359" s="1" t="s">
        <v>64</v>
      </c>
      <c r="D2359" s="1" t="s">
        <v>74</v>
      </c>
      <c r="E2359">
        <v>0</v>
      </c>
      <c r="F2359">
        <v>0</v>
      </c>
      <c r="G2359">
        <v>0</v>
      </c>
    </row>
    <row r="2360" spans="1:7" x14ac:dyDescent="0.3">
      <c r="A2360" s="1" t="s">
        <v>43</v>
      </c>
      <c r="B2360">
        <v>2018</v>
      </c>
      <c r="C2360" s="1" t="s">
        <v>63</v>
      </c>
      <c r="D2360" s="1" t="s">
        <v>65</v>
      </c>
      <c r="E2360">
        <v>0</v>
      </c>
      <c r="F2360">
        <v>0</v>
      </c>
      <c r="G2360">
        <v>0</v>
      </c>
    </row>
    <row r="2361" spans="1:7" x14ac:dyDescent="0.3">
      <c r="A2361" s="1" t="s">
        <v>43</v>
      </c>
      <c r="B2361">
        <v>2018</v>
      </c>
      <c r="C2361" s="1" t="s">
        <v>63</v>
      </c>
      <c r="D2361" s="1" t="s">
        <v>66</v>
      </c>
      <c r="E2361">
        <v>79422.62</v>
      </c>
      <c r="F2361">
        <v>220524</v>
      </c>
      <c r="G2361">
        <v>650</v>
      </c>
    </row>
    <row r="2362" spans="1:7" x14ac:dyDescent="0.3">
      <c r="A2362" s="1" t="s">
        <v>43</v>
      </c>
      <c r="B2362">
        <v>2018</v>
      </c>
      <c r="C2362" s="1" t="s">
        <v>63</v>
      </c>
      <c r="D2362" s="1" t="s">
        <v>67</v>
      </c>
      <c r="E2362">
        <v>257711.54</v>
      </c>
      <c r="F2362">
        <v>4494762</v>
      </c>
      <c r="G2362">
        <v>12519</v>
      </c>
    </row>
    <row r="2363" spans="1:7" x14ac:dyDescent="0.3">
      <c r="A2363" s="1" t="s">
        <v>43</v>
      </c>
      <c r="B2363">
        <v>2018</v>
      </c>
      <c r="C2363" s="1" t="s">
        <v>63</v>
      </c>
      <c r="D2363" s="1" t="s">
        <v>68</v>
      </c>
      <c r="E2363">
        <v>107203.06</v>
      </c>
      <c r="F2363">
        <v>1530550</v>
      </c>
      <c r="G2363">
        <v>0</v>
      </c>
    </row>
    <row r="2364" spans="1:7" x14ac:dyDescent="0.3">
      <c r="A2364" s="1" t="s">
        <v>43</v>
      </c>
      <c r="B2364">
        <v>2018</v>
      </c>
      <c r="C2364" s="1" t="s">
        <v>64</v>
      </c>
      <c r="D2364" s="1" t="s">
        <v>69</v>
      </c>
      <c r="E2364">
        <v>3914186.96</v>
      </c>
      <c r="F2364">
        <v>130540168</v>
      </c>
      <c r="G2364">
        <v>0</v>
      </c>
    </row>
    <row r="2365" spans="1:7" x14ac:dyDescent="0.3">
      <c r="A2365" s="1" t="s">
        <v>43</v>
      </c>
      <c r="B2365">
        <v>2018</v>
      </c>
      <c r="C2365" s="1" t="s">
        <v>64</v>
      </c>
      <c r="D2365" s="1" t="s">
        <v>70</v>
      </c>
      <c r="E2365">
        <v>6165999.1299999999</v>
      </c>
      <c r="F2365">
        <v>636993888</v>
      </c>
      <c r="G2365">
        <v>1618428</v>
      </c>
    </row>
    <row r="2366" spans="1:7" x14ac:dyDescent="0.3">
      <c r="A2366" s="1" t="s">
        <v>43</v>
      </c>
      <c r="B2366">
        <v>2018</v>
      </c>
      <c r="C2366" s="1" t="s">
        <v>64</v>
      </c>
      <c r="D2366" s="1" t="s">
        <v>71</v>
      </c>
      <c r="E2366">
        <v>0</v>
      </c>
      <c r="F2366">
        <v>0</v>
      </c>
      <c r="G2366">
        <v>0</v>
      </c>
    </row>
    <row r="2367" spans="1:7" x14ac:dyDescent="0.3">
      <c r="A2367" s="1" t="s">
        <v>43</v>
      </c>
      <c r="B2367">
        <v>2018</v>
      </c>
      <c r="C2367" s="1" t="s">
        <v>64</v>
      </c>
      <c r="D2367" s="1" t="s">
        <v>72</v>
      </c>
      <c r="E2367">
        <v>19555578.440000001</v>
      </c>
      <c r="F2367">
        <v>449942760</v>
      </c>
      <c r="G2367">
        <v>0</v>
      </c>
    </row>
    <row r="2368" spans="1:7" x14ac:dyDescent="0.3">
      <c r="A2368" s="1" t="s">
        <v>43</v>
      </c>
      <c r="B2368">
        <v>2018</v>
      </c>
      <c r="C2368" s="1" t="s">
        <v>64</v>
      </c>
      <c r="D2368" s="1" t="s">
        <v>74</v>
      </c>
      <c r="E2368">
        <v>0</v>
      </c>
      <c r="F2368">
        <v>0</v>
      </c>
      <c r="G2368">
        <v>0</v>
      </c>
    </row>
    <row r="2369" spans="1:7" x14ac:dyDescent="0.3">
      <c r="A2369" s="1" t="s">
        <v>43</v>
      </c>
      <c r="B2369">
        <v>2019</v>
      </c>
      <c r="C2369" s="1" t="s">
        <v>63</v>
      </c>
      <c r="D2369" s="1" t="s">
        <v>65</v>
      </c>
      <c r="E2369">
        <v>0</v>
      </c>
      <c r="F2369">
        <v>0</v>
      </c>
      <c r="G2369">
        <v>0</v>
      </c>
    </row>
    <row r="2370" spans="1:7" x14ac:dyDescent="0.3">
      <c r="A2370" s="1" t="s">
        <v>43</v>
      </c>
      <c r="B2370">
        <v>2019</v>
      </c>
      <c r="C2370" s="1" t="s">
        <v>63</v>
      </c>
      <c r="D2370" s="1" t="s">
        <v>66</v>
      </c>
      <c r="E2370">
        <v>84570.33</v>
      </c>
      <c r="F2370">
        <v>218186</v>
      </c>
      <c r="G2370">
        <v>923</v>
      </c>
    </row>
    <row r="2371" spans="1:7" x14ac:dyDescent="0.3">
      <c r="A2371" s="1" t="s">
        <v>43</v>
      </c>
      <c r="B2371">
        <v>2019</v>
      </c>
      <c r="C2371" s="1" t="s">
        <v>63</v>
      </c>
      <c r="D2371" s="1" t="s">
        <v>67</v>
      </c>
      <c r="E2371">
        <v>109226.24000000001</v>
      </c>
      <c r="F2371">
        <v>4379324</v>
      </c>
      <c r="G2371">
        <v>12447</v>
      </c>
    </row>
    <row r="2372" spans="1:7" x14ac:dyDescent="0.3">
      <c r="A2372" s="1" t="s">
        <v>43</v>
      </c>
      <c r="B2372">
        <v>2019</v>
      </c>
      <c r="C2372" s="1" t="s">
        <v>63</v>
      </c>
      <c r="D2372" s="1" t="s">
        <v>68</v>
      </c>
      <c r="E2372">
        <v>259439.58</v>
      </c>
      <c r="F2372">
        <v>1560915</v>
      </c>
      <c r="G2372">
        <v>0</v>
      </c>
    </row>
    <row r="2373" spans="1:7" x14ac:dyDescent="0.3">
      <c r="A2373" s="1" t="s">
        <v>43</v>
      </c>
      <c r="B2373">
        <v>2019</v>
      </c>
      <c r="C2373" s="1" t="s">
        <v>64</v>
      </c>
      <c r="D2373" s="1" t="s">
        <v>69</v>
      </c>
      <c r="E2373">
        <v>3917773.9</v>
      </c>
      <c r="F2373">
        <v>126745089</v>
      </c>
      <c r="G2373">
        <v>0</v>
      </c>
    </row>
    <row r="2374" spans="1:7" x14ac:dyDescent="0.3">
      <c r="A2374" s="1" t="s">
        <v>43</v>
      </c>
      <c r="B2374">
        <v>2019</v>
      </c>
      <c r="C2374" s="1" t="s">
        <v>64</v>
      </c>
      <c r="D2374" s="1" t="s">
        <v>70</v>
      </c>
      <c r="E2374">
        <v>6320654.1699999999</v>
      </c>
      <c r="F2374">
        <v>642357416</v>
      </c>
      <c r="G2374">
        <v>1639987</v>
      </c>
    </row>
    <row r="2375" spans="1:7" x14ac:dyDescent="0.3">
      <c r="A2375" s="1" t="s">
        <v>43</v>
      </c>
      <c r="B2375">
        <v>2019</v>
      </c>
      <c r="C2375" s="1" t="s">
        <v>64</v>
      </c>
      <c r="D2375" s="1" t="s">
        <v>71</v>
      </c>
      <c r="E2375">
        <v>0</v>
      </c>
      <c r="F2375">
        <v>0</v>
      </c>
      <c r="G2375">
        <v>0</v>
      </c>
    </row>
    <row r="2376" spans="1:7" x14ac:dyDescent="0.3">
      <c r="A2376" s="1" t="s">
        <v>43</v>
      </c>
      <c r="B2376">
        <v>2019</v>
      </c>
      <c r="C2376" s="1" t="s">
        <v>64</v>
      </c>
      <c r="D2376" s="1" t="s">
        <v>72</v>
      </c>
      <c r="E2376">
        <v>19823368.710000001</v>
      </c>
      <c r="F2376">
        <v>434759152</v>
      </c>
      <c r="G2376">
        <v>0</v>
      </c>
    </row>
    <row r="2377" spans="1:7" x14ac:dyDescent="0.3">
      <c r="A2377" s="1" t="s">
        <v>43</v>
      </c>
      <c r="B2377">
        <v>2019</v>
      </c>
      <c r="C2377" s="1" t="s">
        <v>64</v>
      </c>
      <c r="D2377" s="1" t="s">
        <v>74</v>
      </c>
      <c r="E2377">
        <v>0</v>
      </c>
      <c r="F2377">
        <v>0</v>
      </c>
      <c r="G2377">
        <v>0</v>
      </c>
    </row>
    <row r="2378" spans="1:7" x14ac:dyDescent="0.3">
      <c r="A2378" s="1" t="s">
        <v>43</v>
      </c>
      <c r="B2378">
        <v>2020</v>
      </c>
      <c r="C2378" s="1" t="s">
        <v>63</v>
      </c>
      <c r="D2378" s="1" t="s">
        <v>65</v>
      </c>
      <c r="E2378">
        <v>0</v>
      </c>
      <c r="F2378">
        <v>0</v>
      </c>
      <c r="G2378">
        <v>0</v>
      </c>
    </row>
    <row r="2379" spans="1:7" x14ac:dyDescent="0.3">
      <c r="A2379" s="1" t="s">
        <v>43</v>
      </c>
      <c r="B2379">
        <v>2020</v>
      </c>
      <c r="C2379" s="1" t="s">
        <v>63</v>
      </c>
      <c r="D2379" s="1" t="s">
        <v>66</v>
      </c>
      <c r="E2379">
        <v>75634.100000000006</v>
      </c>
      <c r="F2379">
        <v>216493</v>
      </c>
      <c r="G2379">
        <v>620</v>
      </c>
    </row>
    <row r="2380" spans="1:7" x14ac:dyDescent="0.3">
      <c r="A2380" s="1" t="s">
        <v>43</v>
      </c>
      <c r="B2380">
        <v>2020</v>
      </c>
      <c r="C2380" s="1" t="s">
        <v>63</v>
      </c>
      <c r="D2380" s="1" t="s">
        <v>67</v>
      </c>
      <c r="E2380">
        <v>362512.13</v>
      </c>
      <c r="F2380">
        <v>4511017</v>
      </c>
      <c r="G2380">
        <v>12463</v>
      </c>
    </row>
    <row r="2381" spans="1:7" x14ac:dyDescent="0.3">
      <c r="A2381" s="1" t="s">
        <v>43</v>
      </c>
      <c r="B2381">
        <v>2020</v>
      </c>
      <c r="C2381" s="1" t="s">
        <v>63</v>
      </c>
      <c r="D2381" s="1" t="s">
        <v>68</v>
      </c>
      <c r="E2381">
        <v>109472.88</v>
      </c>
      <c r="F2381">
        <v>1516177</v>
      </c>
      <c r="G2381">
        <v>0</v>
      </c>
    </row>
    <row r="2382" spans="1:7" x14ac:dyDescent="0.3">
      <c r="A2382" s="1" t="s">
        <v>43</v>
      </c>
      <c r="B2382">
        <v>2020</v>
      </c>
      <c r="C2382" s="1" t="s">
        <v>64</v>
      </c>
      <c r="D2382" s="1" t="s">
        <v>69</v>
      </c>
      <c r="E2382">
        <v>3858533.48</v>
      </c>
      <c r="F2382">
        <v>115387443</v>
      </c>
      <c r="G2382">
        <v>0</v>
      </c>
    </row>
    <row r="2383" spans="1:7" x14ac:dyDescent="0.3">
      <c r="A2383" s="1" t="s">
        <v>43</v>
      </c>
      <c r="B2383">
        <v>2020</v>
      </c>
      <c r="C2383" s="1" t="s">
        <v>64</v>
      </c>
      <c r="D2383" s="1" t="s">
        <v>70</v>
      </c>
      <c r="E2383">
        <v>6077244.1100000003</v>
      </c>
      <c r="F2383">
        <v>554851365</v>
      </c>
      <c r="G2383">
        <v>1446082</v>
      </c>
    </row>
    <row r="2384" spans="1:7" x14ac:dyDescent="0.3">
      <c r="A2384" s="1" t="s">
        <v>43</v>
      </c>
      <c r="B2384">
        <v>2020</v>
      </c>
      <c r="C2384" s="1" t="s">
        <v>64</v>
      </c>
      <c r="D2384" s="1" t="s">
        <v>71</v>
      </c>
      <c r="E2384">
        <v>0</v>
      </c>
      <c r="F2384">
        <v>0</v>
      </c>
      <c r="G2384">
        <v>0</v>
      </c>
    </row>
    <row r="2385" spans="1:7" x14ac:dyDescent="0.3">
      <c r="A2385" s="1" t="s">
        <v>43</v>
      </c>
      <c r="B2385">
        <v>2020</v>
      </c>
      <c r="C2385" s="1" t="s">
        <v>64</v>
      </c>
      <c r="D2385" s="1" t="s">
        <v>72</v>
      </c>
      <c r="E2385">
        <v>20974309.539999999</v>
      </c>
      <c r="F2385">
        <v>472485022</v>
      </c>
      <c r="G2385">
        <v>0</v>
      </c>
    </row>
    <row r="2386" spans="1:7" x14ac:dyDescent="0.3">
      <c r="A2386" s="1" t="s">
        <v>43</v>
      </c>
      <c r="B2386">
        <v>2020</v>
      </c>
      <c r="C2386" s="1" t="s">
        <v>64</v>
      </c>
      <c r="D2386" s="1" t="s">
        <v>74</v>
      </c>
      <c r="E2386">
        <v>0</v>
      </c>
      <c r="F2386">
        <v>0</v>
      </c>
      <c r="G2386">
        <v>0</v>
      </c>
    </row>
    <row r="2387" spans="1:7" x14ac:dyDescent="0.3">
      <c r="A2387" s="1" t="s">
        <v>43</v>
      </c>
      <c r="B2387">
        <v>2021</v>
      </c>
      <c r="C2387" s="1" t="s">
        <v>63</v>
      </c>
      <c r="D2387" s="1" t="s">
        <v>65</v>
      </c>
      <c r="E2387">
        <v>29068.639999999999</v>
      </c>
      <c r="F2387">
        <v>6483805</v>
      </c>
      <c r="G2387">
        <v>8006</v>
      </c>
    </row>
    <row r="2388" spans="1:7" x14ac:dyDescent="0.3">
      <c r="A2388" s="1" t="s">
        <v>43</v>
      </c>
      <c r="B2388">
        <v>2021</v>
      </c>
      <c r="C2388" s="1" t="s">
        <v>63</v>
      </c>
      <c r="D2388" s="1" t="s">
        <v>66</v>
      </c>
      <c r="E2388">
        <v>80220.41</v>
      </c>
      <c r="F2388">
        <v>212921</v>
      </c>
      <c r="G2388">
        <v>615</v>
      </c>
    </row>
    <row r="2389" spans="1:7" x14ac:dyDescent="0.3">
      <c r="A2389" s="1" t="s">
        <v>43</v>
      </c>
      <c r="B2389">
        <v>2021</v>
      </c>
      <c r="C2389" s="1" t="s">
        <v>63</v>
      </c>
      <c r="D2389" s="1" t="s">
        <v>67</v>
      </c>
      <c r="E2389">
        <v>240859.73</v>
      </c>
      <c r="F2389">
        <v>4430642</v>
      </c>
      <c r="G2389">
        <v>12327</v>
      </c>
    </row>
    <row r="2390" spans="1:7" x14ac:dyDescent="0.3">
      <c r="A2390" s="1" t="s">
        <v>43</v>
      </c>
      <c r="B2390">
        <v>2021</v>
      </c>
      <c r="C2390" s="1" t="s">
        <v>63</v>
      </c>
      <c r="D2390" s="1" t="s">
        <v>68</v>
      </c>
      <c r="E2390">
        <v>111645.02</v>
      </c>
      <c r="F2390">
        <v>1584895</v>
      </c>
      <c r="G2390">
        <v>0</v>
      </c>
    </row>
    <row r="2391" spans="1:7" x14ac:dyDescent="0.3">
      <c r="A2391" s="1" t="s">
        <v>43</v>
      </c>
      <c r="B2391">
        <v>2021</v>
      </c>
      <c r="C2391" s="1" t="s">
        <v>64</v>
      </c>
      <c r="D2391" s="1" t="s">
        <v>69</v>
      </c>
      <c r="E2391">
        <v>4192706.6</v>
      </c>
      <c r="F2391">
        <v>123914381</v>
      </c>
      <c r="G2391">
        <v>0</v>
      </c>
    </row>
    <row r="2392" spans="1:7" x14ac:dyDescent="0.3">
      <c r="A2392" s="1" t="s">
        <v>43</v>
      </c>
      <c r="B2392">
        <v>2021</v>
      </c>
      <c r="C2392" s="1" t="s">
        <v>64</v>
      </c>
      <c r="D2392" s="1" t="s">
        <v>70</v>
      </c>
      <c r="E2392">
        <v>6230231.9800000004</v>
      </c>
      <c r="F2392">
        <v>561831504</v>
      </c>
      <c r="G2392">
        <v>1474331</v>
      </c>
    </row>
    <row r="2393" spans="1:7" x14ac:dyDescent="0.3">
      <c r="A2393" s="1" t="s">
        <v>43</v>
      </c>
      <c r="B2393">
        <v>2021</v>
      </c>
      <c r="C2393" s="1" t="s">
        <v>64</v>
      </c>
      <c r="D2393" s="1" t="s">
        <v>71</v>
      </c>
      <c r="E2393">
        <v>0</v>
      </c>
      <c r="F2393">
        <v>0</v>
      </c>
      <c r="G2393">
        <v>0</v>
      </c>
    </row>
    <row r="2394" spans="1:7" x14ac:dyDescent="0.3">
      <c r="A2394" s="1" t="s">
        <v>43</v>
      </c>
      <c r="B2394">
        <v>2021</v>
      </c>
      <c r="C2394" s="1" t="s">
        <v>64</v>
      </c>
      <c r="D2394" s="1" t="s">
        <v>72</v>
      </c>
      <c r="E2394">
        <v>22046814.620000001</v>
      </c>
      <c r="F2394">
        <v>476357088</v>
      </c>
      <c r="G2394">
        <v>0</v>
      </c>
    </row>
    <row r="2395" spans="1:7" x14ac:dyDescent="0.3">
      <c r="A2395" s="1" t="s">
        <v>43</v>
      </c>
      <c r="B2395">
        <v>2021</v>
      </c>
      <c r="C2395" s="1" t="s">
        <v>64</v>
      </c>
      <c r="D2395" s="1" t="s">
        <v>74</v>
      </c>
      <c r="E2395">
        <v>0</v>
      </c>
      <c r="F2395">
        <v>0</v>
      </c>
      <c r="G2395">
        <v>0</v>
      </c>
    </row>
    <row r="2396" spans="1:7" x14ac:dyDescent="0.3">
      <c r="A2396" s="1" t="s">
        <v>44</v>
      </c>
      <c r="B2396">
        <v>2015</v>
      </c>
      <c r="C2396" s="1" t="s">
        <v>63</v>
      </c>
      <c r="D2396" s="1" t="s">
        <v>65</v>
      </c>
      <c r="E2396">
        <v>0</v>
      </c>
      <c r="F2396">
        <v>0</v>
      </c>
      <c r="G2396">
        <v>0</v>
      </c>
    </row>
    <row r="2397" spans="1:7" x14ac:dyDescent="0.3">
      <c r="A2397" s="1" t="s">
        <v>44</v>
      </c>
      <c r="B2397">
        <v>2015</v>
      </c>
      <c r="C2397" s="1" t="s">
        <v>63</v>
      </c>
      <c r="D2397" s="1" t="s">
        <v>66</v>
      </c>
      <c r="E2397">
        <v>0</v>
      </c>
      <c r="F2397">
        <v>0</v>
      </c>
      <c r="G2397">
        <v>0</v>
      </c>
    </row>
    <row r="2398" spans="1:7" x14ac:dyDescent="0.3">
      <c r="A2398" s="1" t="s">
        <v>44</v>
      </c>
      <c r="B2398">
        <v>2015</v>
      </c>
      <c r="C2398" s="1" t="s">
        <v>63</v>
      </c>
      <c r="D2398" s="1" t="s">
        <v>67</v>
      </c>
      <c r="E2398">
        <v>267284.40000000002</v>
      </c>
      <c r="F2398">
        <v>979420.94</v>
      </c>
      <c r="G2398">
        <v>2807</v>
      </c>
    </row>
    <row r="2399" spans="1:7" x14ac:dyDescent="0.3">
      <c r="A2399" s="1" t="s">
        <v>44</v>
      </c>
      <c r="B2399">
        <v>2015</v>
      </c>
      <c r="C2399" s="1" t="s">
        <v>63</v>
      </c>
      <c r="D2399" s="1" t="s">
        <v>68</v>
      </c>
      <c r="E2399">
        <v>5394.71</v>
      </c>
      <c r="F2399">
        <v>245993.54</v>
      </c>
      <c r="G2399">
        <v>0</v>
      </c>
    </row>
    <row r="2400" spans="1:7" x14ac:dyDescent="0.3">
      <c r="A2400" s="1" t="s">
        <v>44</v>
      </c>
      <c r="B2400">
        <v>2015</v>
      </c>
      <c r="C2400" s="1" t="s">
        <v>64</v>
      </c>
      <c r="D2400" s="1" t="s">
        <v>69</v>
      </c>
      <c r="E2400">
        <v>1084578.42</v>
      </c>
      <c r="F2400">
        <v>41712512.460000001</v>
      </c>
      <c r="G2400">
        <v>0</v>
      </c>
    </row>
    <row r="2401" spans="1:7" x14ac:dyDescent="0.3">
      <c r="A2401" s="1" t="s">
        <v>44</v>
      </c>
      <c r="B2401">
        <v>2015</v>
      </c>
      <c r="C2401" s="1" t="s">
        <v>64</v>
      </c>
      <c r="D2401" s="1" t="s">
        <v>70</v>
      </c>
      <c r="E2401">
        <v>818758.47</v>
      </c>
      <c r="F2401">
        <v>83783450.810000002</v>
      </c>
      <c r="G2401">
        <v>210621</v>
      </c>
    </row>
    <row r="2402" spans="1:7" x14ac:dyDescent="0.3">
      <c r="A2402" s="1" t="s">
        <v>44</v>
      </c>
      <c r="B2402">
        <v>2015</v>
      </c>
      <c r="C2402" s="1" t="s">
        <v>64</v>
      </c>
      <c r="D2402" s="1" t="s">
        <v>71</v>
      </c>
      <c r="E2402">
        <v>0</v>
      </c>
      <c r="F2402">
        <v>0</v>
      </c>
      <c r="G2402">
        <v>0</v>
      </c>
    </row>
    <row r="2403" spans="1:7" x14ac:dyDescent="0.3">
      <c r="A2403" s="1" t="s">
        <v>44</v>
      </c>
      <c r="B2403">
        <v>2015</v>
      </c>
      <c r="C2403" s="1" t="s">
        <v>64</v>
      </c>
      <c r="D2403" s="1" t="s">
        <v>72</v>
      </c>
      <c r="E2403">
        <v>2483877</v>
      </c>
      <c r="F2403">
        <v>70322391.010000005</v>
      </c>
      <c r="G2403">
        <v>0</v>
      </c>
    </row>
    <row r="2404" spans="1:7" x14ac:dyDescent="0.3">
      <c r="A2404" s="1" t="s">
        <v>44</v>
      </c>
      <c r="B2404">
        <v>2015</v>
      </c>
      <c r="C2404" s="1" t="s">
        <v>64</v>
      </c>
      <c r="D2404" s="1" t="s">
        <v>74</v>
      </c>
      <c r="E2404">
        <v>0</v>
      </c>
      <c r="F2404">
        <v>0</v>
      </c>
      <c r="G2404">
        <v>0</v>
      </c>
    </row>
    <row r="2405" spans="1:7" x14ac:dyDescent="0.3">
      <c r="A2405" s="1" t="s">
        <v>44</v>
      </c>
      <c r="B2405">
        <v>2016</v>
      </c>
      <c r="C2405" s="1" t="s">
        <v>63</v>
      </c>
      <c r="D2405" s="1" t="s">
        <v>65</v>
      </c>
      <c r="E2405">
        <v>0</v>
      </c>
      <c r="F2405">
        <v>0</v>
      </c>
      <c r="G2405">
        <v>0</v>
      </c>
    </row>
    <row r="2406" spans="1:7" x14ac:dyDescent="0.3">
      <c r="A2406" s="1" t="s">
        <v>44</v>
      </c>
      <c r="B2406">
        <v>2016</v>
      </c>
      <c r="C2406" s="1" t="s">
        <v>63</v>
      </c>
      <c r="D2406" s="1" t="s">
        <v>66</v>
      </c>
      <c r="E2406">
        <v>0</v>
      </c>
      <c r="F2406">
        <v>0</v>
      </c>
      <c r="G2406">
        <v>0</v>
      </c>
    </row>
    <row r="2407" spans="1:7" x14ac:dyDescent="0.3">
      <c r="A2407" s="1" t="s">
        <v>44</v>
      </c>
      <c r="B2407">
        <v>2016</v>
      </c>
      <c r="C2407" s="1" t="s">
        <v>63</v>
      </c>
      <c r="D2407" s="1" t="s">
        <v>67</v>
      </c>
      <c r="E2407">
        <v>260761.06</v>
      </c>
      <c r="F2407">
        <v>850569.66</v>
      </c>
      <c r="G2407">
        <v>2397.9</v>
      </c>
    </row>
    <row r="2408" spans="1:7" x14ac:dyDescent="0.3">
      <c r="A2408" s="1" t="s">
        <v>44</v>
      </c>
      <c r="B2408">
        <v>2016</v>
      </c>
      <c r="C2408" s="1" t="s">
        <v>63</v>
      </c>
      <c r="D2408" s="1" t="s">
        <v>68</v>
      </c>
      <c r="E2408">
        <v>2134.0700000000002</v>
      </c>
      <c r="F2408">
        <v>178577.7</v>
      </c>
      <c r="G2408">
        <v>0</v>
      </c>
    </row>
    <row r="2409" spans="1:7" x14ac:dyDescent="0.3">
      <c r="A2409" s="1" t="s">
        <v>44</v>
      </c>
      <c r="B2409">
        <v>2016</v>
      </c>
      <c r="C2409" s="1" t="s">
        <v>64</v>
      </c>
      <c r="D2409" s="1" t="s">
        <v>69</v>
      </c>
      <c r="E2409">
        <v>1114648.02</v>
      </c>
      <c r="F2409">
        <v>42806409.159999996</v>
      </c>
      <c r="G2409">
        <v>0</v>
      </c>
    </row>
    <row r="2410" spans="1:7" x14ac:dyDescent="0.3">
      <c r="A2410" s="1" t="s">
        <v>44</v>
      </c>
      <c r="B2410">
        <v>2016</v>
      </c>
      <c r="C2410" s="1" t="s">
        <v>64</v>
      </c>
      <c r="D2410" s="1" t="s">
        <v>70</v>
      </c>
      <c r="E2410">
        <v>835661.87</v>
      </c>
      <c r="F2410">
        <v>83544375.670000002</v>
      </c>
      <c r="G2410">
        <v>212809.8</v>
      </c>
    </row>
    <row r="2411" spans="1:7" x14ac:dyDescent="0.3">
      <c r="A2411" s="1" t="s">
        <v>44</v>
      </c>
      <c r="B2411">
        <v>2016</v>
      </c>
      <c r="C2411" s="1" t="s">
        <v>64</v>
      </c>
      <c r="D2411" s="1" t="s">
        <v>71</v>
      </c>
      <c r="E2411">
        <v>0</v>
      </c>
      <c r="F2411">
        <v>0</v>
      </c>
      <c r="G2411">
        <v>0</v>
      </c>
    </row>
    <row r="2412" spans="1:7" x14ac:dyDescent="0.3">
      <c r="A2412" s="1" t="s">
        <v>44</v>
      </c>
      <c r="B2412">
        <v>2016</v>
      </c>
      <c r="C2412" s="1" t="s">
        <v>64</v>
      </c>
      <c r="D2412" s="1" t="s">
        <v>72</v>
      </c>
      <c r="E2412">
        <v>2597708.89</v>
      </c>
      <c r="F2412">
        <v>72859328.829999998</v>
      </c>
      <c r="G2412">
        <v>0</v>
      </c>
    </row>
    <row r="2413" spans="1:7" x14ac:dyDescent="0.3">
      <c r="A2413" s="1" t="s">
        <v>44</v>
      </c>
      <c r="B2413">
        <v>2016</v>
      </c>
      <c r="C2413" s="1" t="s">
        <v>64</v>
      </c>
      <c r="D2413" s="1" t="s">
        <v>74</v>
      </c>
      <c r="E2413">
        <v>0</v>
      </c>
      <c r="F2413">
        <v>0</v>
      </c>
      <c r="G2413">
        <v>0</v>
      </c>
    </row>
    <row r="2414" spans="1:7" x14ac:dyDescent="0.3">
      <c r="A2414" s="1" t="s">
        <v>44</v>
      </c>
      <c r="B2414">
        <v>2017</v>
      </c>
      <c r="C2414" s="1" t="s">
        <v>63</v>
      </c>
      <c r="D2414" s="1" t="s">
        <v>65</v>
      </c>
      <c r="E2414">
        <v>0</v>
      </c>
      <c r="F2414">
        <v>0</v>
      </c>
      <c r="G2414">
        <v>0</v>
      </c>
    </row>
    <row r="2415" spans="1:7" x14ac:dyDescent="0.3">
      <c r="A2415" s="1" t="s">
        <v>44</v>
      </c>
      <c r="B2415">
        <v>2017</v>
      </c>
      <c r="C2415" s="1" t="s">
        <v>63</v>
      </c>
      <c r="D2415" s="1" t="s">
        <v>66</v>
      </c>
      <c r="E2415">
        <v>0</v>
      </c>
      <c r="F2415">
        <v>0</v>
      </c>
      <c r="G2415">
        <v>0</v>
      </c>
    </row>
    <row r="2416" spans="1:7" x14ac:dyDescent="0.3">
      <c r="A2416" s="1" t="s">
        <v>44</v>
      </c>
      <c r="B2416">
        <v>2017</v>
      </c>
      <c r="C2416" s="1" t="s">
        <v>63</v>
      </c>
      <c r="D2416" s="1" t="s">
        <v>67</v>
      </c>
      <c r="E2416">
        <v>271284.06</v>
      </c>
      <c r="F2416">
        <v>858843.55</v>
      </c>
      <c r="G2416">
        <v>2400.4</v>
      </c>
    </row>
    <row r="2417" spans="1:7" x14ac:dyDescent="0.3">
      <c r="A2417" s="1" t="s">
        <v>44</v>
      </c>
      <c r="B2417">
        <v>2017</v>
      </c>
      <c r="C2417" s="1" t="s">
        <v>63</v>
      </c>
      <c r="D2417" s="1" t="s">
        <v>68</v>
      </c>
      <c r="E2417">
        <v>7674.38</v>
      </c>
      <c r="F2417">
        <v>250759.37</v>
      </c>
      <c r="G2417">
        <v>0</v>
      </c>
    </row>
    <row r="2418" spans="1:7" x14ac:dyDescent="0.3">
      <c r="A2418" s="1" t="s">
        <v>44</v>
      </c>
      <c r="B2418">
        <v>2017</v>
      </c>
      <c r="C2418" s="1" t="s">
        <v>64</v>
      </c>
      <c r="D2418" s="1" t="s">
        <v>69</v>
      </c>
      <c r="E2418">
        <v>1097529.3</v>
      </c>
      <c r="F2418">
        <v>40733064.149999999</v>
      </c>
      <c r="G2418">
        <v>0</v>
      </c>
    </row>
    <row r="2419" spans="1:7" x14ac:dyDescent="0.3">
      <c r="A2419" s="1" t="s">
        <v>44</v>
      </c>
      <c r="B2419">
        <v>2017</v>
      </c>
      <c r="C2419" s="1" t="s">
        <v>64</v>
      </c>
      <c r="D2419" s="1" t="s">
        <v>70</v>
      </c>
      <c r="E2419">
        <v>876153.75</v>
      </c>
      <c r="F2419">
        <v>84099297</v>
      </c>
      <c r="G2419">
        <v>212601.82</v>
      </c>
    </row>
    <row r="2420" spans="1:7" x14ac:dyDescent="0.3">
      <c r="A2420" s="1" t="s">
        <v>44</v>
      </c>
      <c r="B2420">
        <v>2017</v>
      </c>
      <c r="C2420" s="1" t="s">
        <v>64</v>
      </c>
      <c r="D2420" s="1" t="s">
        <v>71</v>
      </c>
      <c r="E2420">
        <v>0</v>
      </c>
      <c r="F2420">
        <v>0</v>
      </c>
      <c r="G2420">
        <v>0</v>
      </c>
    </row>
    <row r="2421" spans="1:7" x14ac:dyDescent="0.3">
      <c r="A2421" s="1" t="s">
        <v>44</v>
      </c>
      <c r="B2421">
        <v>2017</v>
      </c>
      <c r="C2421" s="1" t="s">
        <v>64</v>
      </c>
      <c r="D2421" s="1" t="s">
        <v>72</v>
      </c>
      <c r="E2421">
        <v>2731715.18</v>
      </c>
      <c r="F2421">
        <v>71017298.549999997</v>
      </c>
      <c r="G2421">
        <v>0</v>
      </c>
    </row>
    <row r="2422" spans="1:7" x14ac:dyDescent="0.3">
      <c r="A2422" s="1" t="s">
        <v>44</v>
      </c>
      <c r="B2422">
        <v>2017</v>
      </c>
      <c r="C2422" s="1" t="s">
        <v>64</v>
      </c>
      <c r="D2422" s="1" t="s">
        <v>74</v>
      </c>
      <c r="E2422">
        <v>0</v>
      </c>
      <c r="F2422">
        <v>0</v>
      </c>
      <c r="G2422">
        <v>0</v>
      </c>
    </row>
    <row r="2423" spans="1:7" x14ac:dyDescent="0.3">
      <c r="A2423" s="1" t="s">
        <v>44</v>
      </c>
      <c r="B2423">
        <v>2018</v>
      </c>
      <c r="C2423" s="1" t="s">
        <v>63</v>
      </c>
      <c r="D2423" s="1" t="s">
        <v>65</v>
      </c>
      <c r="E2423">
        <v>0</v>
      </c>
      <c r="F2423">
        <v>0</v>
      </c>
      <c r="G2423">
        <v>0</v>
      </c>
    </row>
    <row r="2424" spans="1:7" x14ac:dyDescent="0.3">
      <c r="A2424" s="1" t="s">
        <v>44</v>
      </c>
      <c r="B2424">
        <v>2018</v>
      </c>
      <c r="C2424" s="1" t="s">
        <v>63</v>
      </c>
      <c r="D2424" s="1" t="s">
        <v>66</v>
      </c>
      <c r="E2424">
        <v>0</v>
      </c>
      <c r="F2424">
        <v>0</v>
      </c>
      <c r="G2424">
        <v>0</v>
      </c>
    </row>
    <row r="2425" spans="1:7" x14ac:dyDescent="0.3">
      <c r="A2425" s="1" t="s">
        <v>44</v>
      </c>
      <c r="B2425">
        <v>2018</v>
      </c>
      <c r="C2425" s="1" t="s">
        <v>63</v>
      </c>
      <c r="D2425" s="1" t="s">
        <v>67</v>
      </c>
      <c r="E2425">
        <v>273882.71999999997</v>
      </c>
      <c r="F2425">
        <v>856925.37</v>
      </c>
      <c r="G2425">
        <v>2388.8000000000002</v>
      </c>
    </row>
    <row r="2426" spans="1:7" x14ac:dyDescent="0.3">
      <c r="A2426" s="1" t="s">
        <v>44</v>
      </c>
      <c r="B2426">
        <v>2018</v>
      </c>
      <c r="C2426" s="1" t="s">
        <v>63</v>
      </c>
      <c r="D2426" s="1" t="s">
        <v>68</v>
      </c>
      <c r="E2426">
        <v>8627.6200000000008</v>
      </c>
      <c r="F2426">
        <v>264992.59000000003</v>
      </c>
      <c r="G2426">
        <v>0</v>
      </c>
    </row>
    <row r="2427" spans="1:7" x14ac:dyDescent="0.3">
      <c r="A2427" s="1" t="s">
        <v>44</v>
      </c>
      <c r="B2427">
        <v>2018</v>
      </c>
      <c r="C2427" s="1" t="s">
        <v>64</v>
      </c>
      <c r="D2427" s="1" t="s">
        <v>69</v>
      </c>
      <c r="E2427">
        <v>1129405.67</v>
      </c>
      <c r="F2427">
        <v>42619952.450000003</v>
      </c>
      <c r="G2427">
        <v>0</v>
      </c>
    </row>
    <row r="2428" spans="1:7" x14ac:dyDescent="0.3">
      <c r="A2428" s="1" t="s">
        <v>44</v>
      </c>
      <c r="B2428">
        <v>2018</v>
      </c>
      <c r="C2428" s="1" t="s">
        <v>64</v>
      </c>
      <c r="D2428" s="1" t="s">
        <v>70</v>
      </c>
      <c r="E2428">
        <v>947026.72</v>
      </c>
      <c r="F2428">
        <v>96791821.079999998</v>
      </c>
      <c r="G2428">
        <v>243710.8</v>
      </c>
    </row>
    <row r="2429" spans="1:7" x14ac:dyDescent="0.3">
      <c r="A2429" s="1" t="s">
        <v>44</v>
      </c>
      <c r="B2429">
        <v>2018</v>
      </c>
      <c r="C2429" s="1" t="s">
        <v>64</v>
      </c>
      <c r="D2429" s="1" t="s">
        <v>71</v>
      </c>
      <c r="E2429">
        <v>0</v>
      </c>
      <c r="F2429">
        <v>0</v>
      </c>
      <c r="G2429">
        <v>0</v>
      </c>
    </row>
    <row r="2430" spans="1:7" x14ac:dyDescent="0.3">
      <c r="A2430" s="1" t="s">
        <v>44</v>
      </c>
      <c r="B2430">
        <v>2018</v>
      </c>
      <c r="C2430" s="1" t="s">
        <v>64</v>
      </c>
      <c r="D2430" s="1" t="s">
        <v>72</v>
      </c>
      <c r="E2430">
        <v>2790242.43</v>
      </c>
      <c r="F2430">
        <v>76998170.200000003</v>
      </c>
      <c r="G2430">
        <v>0</v>
      </c>
    </row>
    <row r="2431" spans="1:7" x14ac:dyDescent="0.3">
      <c r="A2431" s="1" t="s">
        <v>44</v>
      </c>
      <c r="B2431">
        <v>2018</v>
      </c>
      <c r="C2431" s="1" t="s">
        <v>64</v>
      </c>
      <c r="D2431" s="1" t="s">
        <v>74</v>
      </c>
      <c r="E2431">
        <v>0</v>
      </c>
      <c r="F2431">
        <v>0</v>
      </c>
      <c r="G2431">
        <v>0</v>
      </c>
    </row>
    <row r="2432" spans="1:7" x14ac:dyDescent="0.3">
      <c r="A2432" s="1" t="s">
        <v>44</v>
      </c>
      <c r="B2432">
        <v>2019</v>
      </c>
      <c r="C2432" s="1" t="s">
        <v>63</v>
      </c>
      <c r="D2432" s="1" t="s">
        <v>65</v>
      </c>
      <c r="E2432">
        <v>0</v>
      </c>
      <c r="F2432">
        <v>0</v>
      </c>
      <c r="G2432">
        <v>0</v>
      </c>
    </row>
    <row r="2433" spans="1:7" x14ac:dyDescent="0.3">
      <c r="A2433" s="1" t="s">
        <v>44</v>
      </c>
      <c r="B2433">
        <v>2019</v>
      </c>
      <c r="C2433" s="1" t="s">
        <v>63</v>
      </c>
      <c r="D2433" s="1" t="s">
        <v>66</v>
      </c>
      <c r="E2433">
        <v>0</v>
      </c>
      <c r="F2433">
        <v>0</v>
      </c>
      <c r="G2433">
        <v>0</v>
      </c>
    </row>
    <row r="2434" spans="1:7" x14ac:dyDescent="0.3">
      <c r="A2434" s="1" t="s">
        <v>44</v>
      </c>
      <c r="B2434">
        <v>2019</v>
      </c>
      <c r="C2434" s="1" t="s">
        <v>63</v>
      </c>
      <c r="D2434" s="1" t="s">
        <v>67</v>
      </c>
      <c r="E2434">
        <v>292682.13</v>
      </c>
      <c r="F2434">
        <v>854489.36</v>
      </c>
      <c r="G2434">
        <v>2390</v>
      </c>
    </row>
    <row r="2435" spans="1:7" x14ac:dyDescent="0.3">
      <c r="A2435" s="1" t="s">
        <v>44</v>
      </c>
      <c r="B2435">
        <v>2019</v>
      </c>
      <c r="C2435" s="1" t="s">
        <v>63</v>
      </c>
      <c r="D2435" s="1" t="s">
        <v>68</v>
      </c>
      <c r="E2435">
        <v>8417.6</v>
      </c>
      <c r="F2435">
        <v>254507.89</v>
      </c>
      <c r="G2435">
        <v>0</v>
      </c>
    </row>
    <row r="2436" spans="1:7" x14ac:dyDescent="0.3">
      <c r="A2436" s="1" t="s">
        <v>44</v>
      </c>
      <c r="B2436">
        <v>2019</v>
      </c>
      <c r="C2436" s="1" t="s">
        <v>64</v>
      </c>
      <c r="D2436" s="1" t="s">
        <v>69</v>
      </c>
      <c r="E2436">
        <v>1174117.1599999999</v>
      </c>
      <c r="F2436">
        <v>42102477.240000002</v>
      </c>
      <c r="G2436">
        <v>0</v>
      </c>
    </row>
    <row r="2437" spans="1:7" x14ac:dyDescent="0.3">
      <c r="A2437" s="1" t="s">
        <v>44</v>
      </c>
      <c r="B2437">
        <v>2019</v>
      </c>
      <c r="C2437" s="1" t="s">
        <v>64</v>
      </c>
      <c r="D2437" s="1" t="s">
        <v>70</v>
      </c>
      <c r="E2437">
        <v>1019470.52</v>
      </c>
      <c r="F2437">
        <v>93826101.209999993</v>
      </c>
      <c r="G2437">
        <v>244870.7</v>
      </c>
    </row>
    <row r="2438" spans="1:7" x14ac:dyDescent="0.3">
      <c r="A2438" s="1" t="s">
        <v>44</v>
      </c>
      <c r="B2438">
        <v>2019</v>
      </c>
      <c r="C2438" s="1" t="s">
        <v>64</v>
      </c>
      <c r="D2438" s="1" t="s">
        <v>71</v>
      </c>
      <c r="E2438">
        <v>131239.72</v>
      </c>
      <c r="F2438">
        <v>17267572</v>
      </c>
      <c r="G2438">
        <v>56470.400000000001</v>
      </c>
    </row>
    <row r="2439" spans="1:7" x14ac:dyDescent="0.3">
      <c r="A2439" s="1" t="s">
        <v>44</v>
      </c>
      <c r="B2439">
        <v>2019</v>
      </c>
      <c r="C2439" s="1" t="s">
        <v>64</v>
      </c>
      <c r="D2439" s="1" t="s">
        <v>72</v>
      </c>
      <c r="E2439">
        <v>2819516.14</v>
      </c>
      <c r="F2439">
        <v>75007657.650000006</v>
      </c>
      <c r="G2439">
        <v>0</v>
      </c>
    </row>
    <row r="2440" spans="1:7" x14ac:dyDescent="0.3">
      <c r="A2440" s="1" t="s">
        <v>44</v>
      </c>
      <c r="B2440">
        <v>2019</v>
      </c>
      <c r="C2440" s="1" t="s">
        <v>64</v>
      </c>
      <c r="D2440" s="1" t="s">
        <v>74</v>
      </c>
      <c r="E2440">
        <v>0</v>
      </c>
      <c r="F2440">
        <v>0</v>
      </c>
      <c r="G2440">
        <v>0</v>
      </c>
    </row>
    <row r="2441" spans="1:7" x14ac:dyDescent="0.3">
      <c r="A2441" s="1" t="s">
        <v>44</v>
      </c>
      <c r="B2441">
        <v>2020</v>
      </c>
      <c r="C2441" s="1" t="s">
        <v>63</v>
      </c>
      <c r="D2441" s="1" t="s">
        <v>65</v>
      </c>
      <c r="E2441">
        <v>0</v>
      </c>
      <c r="F2441">
        <v>0</v>
      </c>
      <c r="G2441">
        <v>0</v>
      </c>
    </row>
    <row r="2442" spans="1:7" x14ac:dyDescent="0.3">
      <c r="A2442" s="1" t="s">
        <v>44</v>
      </c>
      <c r="B2442">
        <v>2020</v>
      </c>
      <c r="C2442" s="1" t="s">
        <v>63</v>
      </c>
      <c r="D2442" s="1" t="s">
        <v>66</v>
      </c>
      <c r="E2442">
        <v>0</v>
      </c>
      <c r="F2442">
        <v>0</v>
      </c>
      <c r="G2442">
        <v>0</v>
      </c>
    </row>
    <row r="2443" spans="1:7" x14ac:dyDescent="0.3">
      <c r="A2443" s="1" t="s">
        <v>44</v>
      </c>
      <c r="B2443">
        <v>2020</v>
      </c>
      <c r="C2443" s="1" t="s">
        <v>63</v>
      </c>
      <c r="D2443" s="1" t="s">
        <v>67</v>
      </c>
      <c r="E2443">
        <v>205146.06</v>
      </c>
      <c r="F2443">
        <v>840174.86</v>
      </c>
      <c r="G2443">
        <v>2338.8000000000002</v>
      </c>
    </row>
    <row r="2444" spans="1:7" x14ac:dyDescent="0.3">
      <c r="A2444" s="1" t="s">
        <v>44</v>
      </c>
      <c r="B2444">
        <v>2020</v>
      </c>
      <c r="C2444" s="1" t="s">
        <v>63</v>
      </c>
      <c r="D2444" s="1" t="s">
        <v>68</v>
      </c>
      <c r="E2444">
        <v>8872.32</v>
      </c>
      <c r="F2444">
        <v>247075.17</v>
      </c>
      <c r="G2444">
        <v>0</v>
      </c>
    </row>
    <row r="2445" spans="1:7" x14ac:dyDescent="0.3">
      <c r="A2445" s="1" t="s">
        <v>44</v>
      </c>
      <c r="B2445">
        <v>2020</v>
      </c>
      <c r="C2445" s="1" t="s">
        <v>64</v>
      </c>
      <c r="D2445" s="1" t="s">
        <v>69</v>
      </c>
      <c r="E2445">
        <v>1327943.19</v>
      </c>
      <c r="F2445">
        <v>39949019.420000002</v>
      </c>
      <c r="G2445">
        <v>0</v>
      </c>
    </row>
    <row r="2446" spans="1:7" x14ac:dyDescent="0.3">
      <c r="A2446" s="1" t="s">
        <v>44</v>
      </c>
      <c r="B2446">
        <v>2020</v>
      </c>
      <c r="C2446" s="1" t="s">
        <v>64</v>
      </c>
      <c r="D2446" s="1" t="s">
        <v>70</v>
      </c>
      <c r="E2446">
        <v>1190897.53</v>
      </c>
      <c r="F2446">
        <v>75490205.790000007</v>
      </c>
      <c r="G2446">
        <v>192701</v>
      </c>
    </row>
    <row r="2447" spans="1:7" x14ac:dyDescent="0.3">
      <c r="A2447" s="1" t="s">
        <v>44</v>
      </c>
      <c r="B2447">
        <v>2020</v>
      </c>
      <c r="C2447" s="1" t="s">
        <v>64</v>
      </c>
      <c r="D2447" s="1" t="s">
        <v>71</v>
      </c>
      <c r="E2447">
        <v>203186.22</v>
      </c>
      <c r="F2447">
        <v>25776833.699999999</v>
      </c>
      <c r="G2447">
        <v>87942.399999999994</v>
      </c>
    </row>
    <row r="2448" spans="1:7" x14ac:dyDescent="0.3">
      <c r="A2448" s="1" t="s">
        <v>44</v>
      </c>
      <c r="B2448">
        <v>2020</v>
      </c>
      <c r="C2448" s="1" t="s">
        <v>64</v>
      </c>
      <c r="D2448" s="1" t="s">
        <v>72</v>
      </c>
      <c r="E2448">
        <v>3008120.71</v>
      </c>
      <c r="F2448">
        <v>79757806.959999993</v>
      </c>
      <c r="G2448">
        <v>0</v>
      </c>
    </row>
    <row r="2449" spans="1:7" x14ac:dyDescent="0.3">
      <c r="A2449" s="1" t="s">
        <v>44</v>
      </c>
      <c r="B2449">
        <v>2020</v>
      </c>
      <c r="C2449" s="1" t="s">
        <v>64</v>
      </c>
      <c r="D2449" s="1" t="s">
        <v>74</v>
      </c>
      <c r="E2449">
        <v>0</v>
      </c>
      <c r="F2449">
        <v>0</v>
      </c>
      <c r="G2449">
        <v>0</v>
      </c>
    </row>
    <row r="2450" spans="1:7" x14ac:dyDescent="0.3">
      <c r="A2450" s="1" t="s">
        <v>44</v>
      </c>
      <c r="B2450">
        <v>2021</v>
      </c>
      <c r="C2450" s="1" t="s">
        <v>63</v>
      </c>
      <c r="D2450" s="1" t="s">
        <v>65</v>
      </c>
      <c r="E2450">
        <v>0</v>
      </c>
      <c r="F2450">
        <v>0</v>
      </c>
      <c r="G2450">
        <v>0</v>
      </c>
    </row>
    <row r="2451" spans="1:7" x14ac:dyDescent="0.3">
      <c r="A2451" s="1" t="s">
        <v>44</v>
      </c>
      <c r="B2451">
        <v>2021</v>
      </c>
      <c r="C2451" s="1" t="s">
        <v>63</v>
      </c>
      <c r="D2451" s="1" t="s">
        <v>66</v>
      </c>
      <c r="E2451">
        <v>0</v>
      </c>
      <c r="F2451">
        <v>0</v>
      </c>
      <c r="G2451">
        <v>0</v>
      </c>
    </row>
    <row r="2452" spans="1:7" x14ac:dyDescent="0.3">
      <c r="A2452" s="1" t="s">
        <v>44</v>
      </c>
      <c r="B2452">
        <v>2021</v>
      </c>
      <c r="C2452" s="1" t="s">
        <v>63</v>
      </c>
      <c r="D2452" s="1" t="s">
        <v>67</v>
      </c>
      <c r="E2452">
        <v>245986.99</v>
      </c>
      <c r="F2452">
        <v>561900.85</v>
      </c>
      <c r="G2452">
        <v>1568.3</v>
      </c>
    </row>
    <row r="2453" spans="1:7" x14ac:dyDescent="0.3">
      <c r="A2453" s="1" t="s">
        <v>44</v>
      </c>
      <c r="B2453">
        <v>2021</v>
      </c>
      <c r="C2453" s="1" t="s">
        <v>63</v>
      </c>
      <c r="D2453" s="1" t="s">
        <v>68</v>
      </c>
      <c r="E2453">
        <v>8868.9500000000007</v>
      </c>
      <c r="F2453">
        <v>262765.23</v>
      </c>
      <c r="G2453">
        <v>0</v>
      </c>
    </row>
    <row r="2454" spans="1:7" x14ac:dyDescent="0.3">
      <c r="A2454" s="1" t="s">
        <v>44</v>
      </c>
      <c r="B2454">
        <v>2021</v>
      </c>
      <c r="C2454" s="1" t="s">
        <v>64</v>
      </c>
      <c r="D2454" s="1" t="s">
        <v>69</v>
      </c>
      <c r="E2454">
        <v>1240764.3999999999</v>
      </c>
      <c r="F2454">
        <v>42026390.289999999</v>
      </c>
      <c r="G2454">
        <v>0</v>
      </c>
    </row>
    <row r="2455" spans="1:7" x14ac:dyDescent="0.3">
      <c r="A2455" s="1" t="s">
        <v>44</v>
      </c>
      <c r="B2455">
        <v>2021</v>
      </c>
      <c r="C2455" s="1" t="s">
        <v>64</v>
      </c>
      <c r="D2455" s="1" t="s">
        <v>70</v>
      </c>
      <c r="E2455">
        <v>959083.16</v>
      </c>
      <c r="F2455">
        <v>76922414.790000007</v>
      </c>
      <c r="G2455">
        <v>195348.2</v>
      </c>
    </row>
    <row r="2456" spans="1:7" x14ac:dyDescent="0.3">
      <c r="A2456" s="1" t="s">
        <v>44</v>
      </c>
      <c r="B2456">
        <v>2021</v>
      </c>
      <c r="C2456" s="1" t="s">
        <v>64</v>
      </c>
      <c r="D2456" s="1" t="s">
        <v>71</v>
      </c>
      <c r="E2456">
        <v>171382.09</v>
      </c>
      <c r="F2456">
        <v>19135793.600000001</v>
      </c>
      <c r="G2456">
        <v>67379.199999999997</v>
      </c>
    </row>
    <row r="2457" spans="1:7" x14ac:dyDescent="0.3">
      <c r="A2457" s="1" t="s">
        <v>44</v>
      </c>
      <c r="B2457">
        <v>2021</v>
      </c>
      <c r="C2457" s="1" t="s">
        <v>64</v>
      </c>
      <c r="D2457" s="1" t="s">
        <v>72</v>
      </c>
      <c r="E2457">
        <v>2912737.26</v>
      </c>
      <c r="F2457">
        <v>78544394.469999999</v>
      </c>
      <c r="G2457">
        <v>0</v>
      </c>
    </row>
    <row r="2458" spans="1:7" x14ac:dyDescent="0.3">
      <c r="A2458" s="1" t="s">
        <v>44</v>
      </c>
      <c r="B2458">
        <v>2021</v>
      </c>
      <c r="C2458" s="1" t="s">
        <v>64</v>
      </c>
      <c r="D2458" s="1" t="s">
        <v>74</v>
      </c>
      <c r="E2458">
        <v>0</v>
      </c>
      <c r="F2458">
        <v>0</v>
      </c>
      <c r="G2458">
        <v>0</v>
      </c>
    </row>
    <row r="2459" spans="1:7" x14ac:dyDescent="0.3">
      <c r="A2459" s="1" t="s">
        <v>45</v>
      </c>
      <c r="B2459">
        <v>2015</v>
      </c>
      <c r="C2459" s="1" t="s">
        <v>63</v>
      </c>
      <c r="D2459" s="1" t="s">
        <v>65</v>
      </c>
      <c r="E2459">
        <v>0</v>
      </c>
      <c r="F2459">
        <v>0</v>
      </c>
      <c r="G2459">
        <v>0</v>
      </c>
    </row>
    <row r="2460" spans="1:7" x14ac:dyDescent="0.3">
      <c r="A2460" s="1" t="s">
        <v>45</v>
      </c>
      <c r="B2460">
        <v>2015</v>
      </c>
      <c r="C2460" s="1" t="s">
        <v>63</v>
      </c>
      <c r="D2460" s="1" t="s">
        <v>66</v>
      </c>
      <c r="E2460">
        <v>38317</v>
      </c>
      <c r="F2460">
        <v>373881</v>
      </c>
      <c r="G2460">
        <v>1034</v>
      </c>
    </row>
    <row r="2461" spans="1:7" x14ac:dyDescent="0.3">
      <c r="A2461" s="1" t="s">
        <v>45</v>
      </c>
      <c r="B2461">
        <v>2015</v>
      </c>
      <c r="C2461" s="1" t="s">
        <v>63</v>
      </c>
      <c r="D2461" s="1" t="s">
        <v>67</v>
      </c>
      <c r="E2461">
        <v>454386</v>
      </c>
      <c r="F2461">
        <v>2036369</v>
      </c>
      <c r="G2461">
        <v>5690</v>
      </c>
    </row>
    <row r="2462" spans="1:7" x14ac:dyDescent="0.3">
      <c r="A2462" s="1" t="s">
        <v>45</v>
      </c>
      <c r="B2462">
        <v>2015</v>
      </c>
      <c r="C2462" s="1" t="s">
        <v>63</v>
      </c>
      <c r="D2462" s="1" t="s">
        <v>68</v>
      </c>
      <c r="E2462">
        <v>1275</v>
      </c>
      <c r="F2462">
        <v>42934</v>
      </c>
      <c r="G2462">
        <v>0</v>
      </c>
    </row>
    <row r="2463" spans="1:7" x14ac:dyDescent="0.3">
      <c r="A2463" s="1" t="s">
        <v>45</v>
      </c>
      <c r="B2463">
        <v>2015</v>
      </c>
      <c r="C2463" s="1" t="s">
        <v>64</v>
      </c>
      <c r="D2463" s="1" t="s">
        <v>69</v>
      </c>
      <c r="E2463">
        <v>2273518</v>
      </c>
      <c r="F2463">
        <v>83568205</v>
      </c>
      <c r="G2463">
        <v>0</v>
      </c>
    </row>
    <row r="2464" spans="1:7" x14ac:dyDescent="0.3">
      <c r="A2464" s="1" t="s">
        <v>45</v>
      </c>
      <c r="B2464">
        <v>2015</v>
      </c>
      <c r="C2464" s="1" t="s">
        <v>64</v>
      </c>
      <c r="D2464" s="1" t="s">
        <v>70</v>
      </c>
      <c r="E2464">
        <v>2074960</v>
      </c>
      <c r="F2464">
        <v>233977510</v>
      </c>
      <c r="G2464">
        <v>577363</v>
      </c>
    </row>
    <row r="2465" spans="1:7" x14ac:dyDescent="0.3">
      <c r="A2465" s="1" t="s">
        <v>45</v>
      </c>
      <c r="B2465">
        <v>2015</v>
      </c>
      <c r="C2465" s="1" t="s">
        <v>64</v>
      </c>
      <c r="D2465" s="1" t="s">
        <v>71</v>
      </c>
      <c r="E2465">
        <v>0</v>
      </c>
      <c r="F2465">
        <v>0</v>
      </c>
      <c r="G2465">
        <v>0</v>
      </c>
    </row>
    <row r="2466" spans="1:7" x14ac:dyDescent="0.3">
      <c r="A2466" s="1" t="s">
        <v>45</v>
      </c>
      <c r="B2466">
        <v>2015</v>
      </c>
      <c r="C2466" s="1" t="s">
        <v>64</v>
      </c>
      <c r="D2466" s="1" t="s">
        <v>72</v>
      </c>
      <c r="E2466">
        <v>6746590</v>
      </c>
      <c r="F2466">
        <v>196730101</v>
      </c>
      <c r="G2466">
        <v>0</v>
      </c>
    </row>
    <row r="2467" spans="1:7" x14ac:dyDescent="0.3">
      <c r="A2467" s="1" t="s">
        <v>45</v>
      </c>
      <c r="B2467">
        <v>2015</v>
      </c>
      <c r="C2467" s="1" t="s">
        <v>64</v>
      </c>
      <c r="D2467" s="1" t="s">
        <v>74</v>
      </c>
      <c r="E2467">
        <v>0</v>
      </c>
      <c r="F2467">
        <v>0</v>
      </c>
      <c r="G2467">
        <v>0</v>
      </c>
    </row>
    <row r="2468" spans="1:7" x14ac:dyDescent="0.3">
      <c r="A2468" s="1" t="s">
        <v>45</v>
      </c>
      <c r="B2468">
        <v>2016</v>
      </c>
      <c r="C2468" s="1" t="s">
        <v>63</v>
      </c>
      <c r="D2468" s="1" t="s">
        <v>65</v>
      </c>
      <c r="E2468">
        <v>0</v>
      </c>
      <c r="F2468">
        <v>0</v>
      </c>
      <c r="G2468">
        <v>0</v>
      </c>
    </row>
    <row r="2469" spans="1:7" x14ac:dyDescent="0.3">
      <c r="A2469" s="1" t="s">
        <v>45</v>
      </c>
      <c r="B2469">
        <v>2016</v>
      </c>
      <c r="C2469" s="1" t="s">
        <v>63</v>
      </c>
      <c r="D2469" s="1" t="s">
        <v>66</v>
      </c>
      <c r="E2469">
        <v>32489.16</v>
      </c>
      <c r="F2469">
        <v>156291</v>
      </c>
      <c r="G2469">
        <v>407</v>
      </c>
    </row>
    <row r="2470" spans="1:7" x14ac:dyDescent="0.3">
      <c r="A2470" s="1" t="s">
        <v>45</v>
      </c>
      <c r="B2470">
        <v>2016</v>
      </c>
      <c r="C2470" s="1" t="s">
        <v>63</v>
      </c>
      <c r="D2470" s="1" t="s">
        <v>67</v>
      </c>
      <c r="E2470">
        <v>456777.59</v>
      </c>
      <c r="F2470">
        <v>2042502</v>
      </c>
      <c r="G2470">
        <v>5690</v>
      </c>
    </row>
    <row r="2471" spans="1:7" x14ac:dyDescent="0.3">
      <c r="A2471" s="1" t="s">
        <v>45</v>
      </c>
      <c r="B2471">
        <v>2016</v>
      </c>
      <c r="C2471" s="1" t="s">
        <v>63</v>
      </c>
      <c r="D2471" s="1" t="s">
        <v>68</v>
      </c>
      <c r="E2471">
        <v>1140.4000000000001</v>
      </c>
      <c r="F2471">
        <v>42934</v>
      </c>
      <c r="G2471">
        <v>0</v>
      </c>
    </row>
    <row r="2472" spans="1:7" x14ac:dyDescent="0.3">
      <c r="A2472" s="1" t="s">
        <v>45</v>
      </c>
      <c r="B2472">
        <v>2016</v>
      </c>
      <c r="C2472" s="1" t="s">
        <v>64</v>
      </c>
      <c r="D2472" s="1" t="s">
        <v>69</v>
      </c>
      <c r="E2472">
        <v>2190671.6800000002</v>
      </c>
      <c r="F2472">
        <v>80643104</v>
      </c>
      <c r="G2472">
        <v>0</v>
      </c>
    </row>
    <row r="2473" spans="1:7" x14ac:dyDescent="0.3">
      <c r="A2473" s="1" t="s">
        <v>45</v>
      </c>
      <c r="B2473">
        <v>2016</v>
      </c>
      <c r="C2473" s="1" t="s">
        <v>64</v>
      </c>
      <c r="D2473" s="1" t="s">
        <v>70</v>
      </c>
      <c r="E2473">
        <v>2123835.63</v>
      </c>
      <c r="F2473">
        <v>217685948</v>
      </c>
      <c r="G2473">
        <v>565078</v>
      </c>
    </row>
    <row r="2474" spans="1:7" x14ac:dyDescent="0.3">
      <c r="A2474" s="1" t="s">
        <v>45</v>
      </c>
      <c r="B2474">
        <v>2016</v>
      </c>
      <c r="C2474" s="1" t="s">
        <v>64</v>
      </c>
      <c r="D2474" s="1" t="s">
        <v>71</v>
      </c>
      <c r="E2474">
        <v>0</v>
      </c>
      <c r="F2474">
        <v>0</v>
      </c>
      <c r="G2474">
        <v>0</v>
      </c>
    </row>
    <row r="2475" spans="1:7" x14ac:dyDescent="0.3">
      <c r="A2475" s="1" t="s">
        <v>45</v>
      </c>
      <c r="B2475">
        <v>2016</v>
      </c>
      <c r="C2475" s="1" t="s">
        <v>64</v>
      </c>
      <c r="D2475" s="1" t="s">
        <v>72</v>
      </c>
      <c r="E2475">
        <v>6786340.1299999999</v>
      </c>
      <c r="F2475">
        <v>188194721</v>
      </c>
      <c r="G2475">
        <v>0</v>
      </c>
    </row>
    <row r="2476" spans="1:7" x14ac:dyDescent="0.3">
      <c r="A2476" s="1" t="s">
        <v>45</v>
      </c>
      <c r="B2476">
        <v>2016</v>
      </c>
      <c r="C2476" s="1" t="s">
        <v>64</v>
      </c>
      <c r="D2476" s="1" t="s">
        <v>74</v>
      </c>
      <c r="E2476">
        <v>0</v>
      </c>
      <c r="F2476">
        <v>0</v>
      </c>
      <c r="G2476">
        <v>0</v>
      </c>
    </row>
    <row r="2477" spans="1:7" x14ac:dyDescent="0.3">
      <c r="A2477" s="1" t="s">
        <v>45</v>
      </c>
      <c r="B2477">
        <v>2017</v>
      </c>
      <c r="C2477" s="1" t="s">
        <v>63</v>
      </c>
      <c r="D2477" s="1" t="s">
        <v>65</v>
      </c>
      <c r="E2477">
        <v>0</v>
      </c>
      <c r="F2477">
        <v>0</v>
      </c>
      <c r="G2477">
        <v>0</v>
      </c>
    </row>
    <row r="2478" spans="1:7" x14ac:dyDescent="0.3">
      <c r="A2478" s="1" t="s">
        <v>45</v>
      </c>
      <c r="B2478">
        <v>2017</v>
      </c>
      <c r="C2478" s="1" t="s">
        <v>63</v>
      </c>
      <c r="D2478" s="1" t="s">
        <v>66</v>
      </c>
      <c r="E2478">
        <v>31131.99</v>
      </c>
      <c r="F2478">
        <v>129075.96</v>
      </c>
      <c r="G2478">
        <v>329.74</v>
      </c>
    </row>
    <row r="2479" spans="1:7" x14ac:dyDescent="0.3">
      <c r="A2479" s="1" t="s">
        <v>45</v>
      </c>
      <c r="B2479">
        <v>2017</v>
      </c>
      <c r="C2479" s="1" t="s">
        <v>63</v>
      </c>
      <c r="D2479" s="1" t="s">
        <v>67</v>
      </c>
      <c r="E2479">
        <v>463667.91</v>
      </c>
      <c r="F2479">
        <v>2036368.72</v>
      </c>
      <c r="G2479">
        <v>5690.28</v>
      </c>
    </row>
    <row r="2480" spans="1:7" x14ac:dyDescent="0.3">
      <c r="A2480" s="1" t="s">
        <v>45</v>
      </c>
      <c r="B2480">
        <v>2017</v>
      </c>
      <c r="C2480" s="1" t="s">
        <v>63</v>
      </c>
      <c r="D2480" s="1" t="s">
        <v>68</v>
      </c>
      <c r="E2480">
        <v>1152.1199999999999</v>
      </c>
      <c r="F2480">
        <v>42933.59</v>
      </c>
      <c r="G2480">
        <v>0</v>
      </c>
    </row>
    <row r="2481" spans="1:7" x14ac:dyDescent="0.3">
      <c r="A2481" s="1" t="s">
        <v>45</v>
      </c>
      <c r="B2481">
        <v>2017</v>
      </c>
      <c r="C2481" s="1" t="s">
        <v>64</v>
      </c>
      <c r="D2481" s="1" t="s">
        <v>69</v>
      </c>
      <c r="E2481">
        <v>2218037.0699999998</v>
      </c>
      <c r="F2481">
        <v>78774627.370000005</v>
      </c>
      <c r="G2481">
        <v>0</v>
      </c>
    </row>
    <row r="2482" spans="1:7" x14ac:dyDescent="0.3">
      <c r="A2482" s="1" t="s">
        <v>45</v>
      </c>
      <c r="B2482">
        <v>2017</v>
      </c>
      <c r="C2482" s="1" t="s">
        <v>64</v>
      </c>
      <c r="D2482" s="1" t="s">
        <v>70</v>
      </c>
      <c r="E2482">
        <v>2257641.4900000002</v>
      </c>
      <c r="F2482">
        <v>216868917.38999999</v>
      </c>
      <c r="G2482">
        <v>559257.36</v>
      </c>
    </row>
    <row r="2483" spans="1:7" x14ac:dyDescent="0.3">
      <c r="A2483" s="1" t="s">
        <v>45</v>
      </c>
      <c r="B2483">
        <v>2017</v>
      </c>
      <c r="C2483" s="1" t="s">
        <v>64</v>
      </c>
      <c r="D2483" s="1" t="s">
        <v>71</v>
      </c>
      <c r="E2483">
        <v>0</v>
      </c>
      <c r="F2483">
        <v>0</v>
      </c>
      <c r="G2483">
        <v>0</v>
      </c>
    </row>
    <row r="2484" spans="1:7" x14ac:dyDescent="0.3">
      <c r="A2484" s="1" t="s">
        <v>45</v>
      </c>
      <c r="B2484">
        <v>2017</v>
      </c>
      <c r="C2484" s="1" t="s">
        <v>64</v>
      </c>
      <c r="D2484" s="1" t="s">
        <v>72</v>
      </c>
      <c r="E2484">
        <v>6978369.3799999999</v>
      </c>
      <c r="F2484">
        <v>184546623.11000001</v>
      </c>
      <c r="G2484">
        <v>0</v>
      </c>
    </row>
    <row r="2485" spans="1:7" x14ac:dyDescent="0.3">
      <c r="A2485" s="1" t="s">
        <v>45</v>
      </c>
      <c r="B2485">
        <v>2017</v>
      </c>
      <c r="C2485" s="1" t="s">
        <v>64</v>
      </c>
      <c r="D2485" s="1" t="s">
        <v>74</v>
      </c>
      <c r="E2485">
        <v>0</v>
      </c>
      <c r="F2485">
        <v>0</v>
      </c>
      <c r="G2485">
        <v>0</v>
      </c>
    </row>
    <row r="2486" spans="1:7" x14ac:dyDescent="0.3">
      <c r="A2486" s="1" t="s">
        <v>45</v>
      </c>
      <c r="B2486">
        <v>2018</v>
      </c>
      <c r="C2486" s="1" t="s">
        <v>63</v>
      </c>
      <c r="D2486" s="1" t="s">
        <v>65</v>
      </c>
      <c r="E2486">
        <v>0</v>
      </c>
      <c r="F2486">
        <v>0</v>
      </c>
      <c r="G2486">
        <v>0</v>
      </c>
    </row>
    <row r="2487" spans="1:7" x14ac:dyDescent="0.3">
      <c r="A2487" s="1" t="s">
        <v>45</v>
      </c>
      <c r="B2487">
        <v>2018</v>
      </c>
      <c r="C2487" s="1" t="s">
        <v>63</v>
      </c>
      <c r="D2487" s="1" t="s">
        <v>66</v>
      </c>
      <c r="E2487">
        <v>30533.43</v>
      </c>
      <c r="F2487">
        <v>124703.33</v>
      </c>
      <c r="G2487">
        <v>316.63</v>
      </c>
    </row>
    <row r="2488" spans="1:7" x14ac:dyDescent="0.3">
      <c r="A2488" s="1" t="s">
        <v>45</v>
      </c>
      <c r="B2488">
        <v>2018</v>
      </c>
      <c r="C2488" s="1" t="s">
        <v>63</v>
      </c>
      <c r="D2488" s="1" t="s">
        <v>67</v>
      </c>
      <c r="E2488">
        <v>468216.29</v>
      </c>
      <c r="F2488">
        <v>2031595.18</v>
      </c>
      <c r="G2488">
        <v>5690.28</v>
      </c>
    </row>
    <row r="2489" spans="1:7" x14ac:dyDescent="0.3">
      <c r="A2489" s="1" t="s">
        <v>45</v>
      </c>
      <c r="B2489">
        <v>2018</v>
      </c>
      <c r="C2489" s="1" t="s">
        <v>63</v>
      </c>
      <c r="D2489" s="1" t="s">
        <v>68</v>
      </c>
      <c r="E2489">
        <v>1145.69</v>
      </c>
      <c r="F2489">
        <v>42072.62</v>
      </c>
      <c r="G2489">
        <v>0</v>
      </c>
    </row>
    <row r="2490" spans="1:7" x14ac:dyDescent="0.3">
      <c r="A2490" s="1" t="s">
        <v>45</v>
      </c>
      <c r="B2490">
        <v>2018</v>
      </c>
      <c r="C2490" s="1" t="s">
        <v>64</v>
      </c>
      <c r="D2490" s="1" t="s">
        <v>69</v>
      </c>
      <c r="E2490">
        <v>2313988.0499999998</v>
      </c>
      <c r="F2490">
        <v>81814082</v>
      </c>
      <c r="G2490">
        <v>0</v>
      </c>
    </row>
    <row r="2491" spans="1:7" x14ac:dyDescent="0.3">
      <c r="A2491" s="1" t="s">
        <v>45</v>
      </c>
      <c r="B2491">
        <v>2018</v>
      </c>
      <c r="C2491" s="1" t="s">
        <v>64</v>
      </c>
      <c r="D2491" s="1" t="s">
        <v>70</v>
      </c>
      <c r="E2491">
        <v>2268519.2999999998</v>
      </c>
      <c r="F2491">
        <v>216184388.06999999</v>
      </c>
      <c r="G2491">
        <v>547333.77</v>
      </c>
    </row>
    <row r="2492" spans="1:7" x14ac:dyDescent="0.3">
      <c r="A2492" s="1" t="s">
        <v>45</v>
      </c>
      <c r="B2492">
        <v>2018</v>
      </c>
      <c r="C2492" s="1" t="s">
        <v>64</v>
      </c>
      <c r="D2492" s="1" t="s">
        <v>71</v>
      </c>
      <c r="E2492">
        <v>0</v>
      </c>
      <c r="F2492">
        <v>0</v>
      </c>
      <c r="G2492">
        <v>0</v>
      </c>
    </row>
    <row r="2493" spans="1:7" x14ac:dyDescent="0.3">
      <c r="A2493" s="1" t="s">
        <v>45</v>
      </c>
      <c r="B2493">
        <v>2018</v>
      </c>
      <c r="C2493" s="1" t="s">
        <v>64</v>
      </c>
      <c r="D2493" s="1" t="s">
        <v>72</v>
      </c>
      <c r="E2493">
        <v>7247833.8099999996</v>
      </c>
      <c r="F2493">
        <v>196784129.94999999</v>
      </c>
      <c r="G2493">
        <v>0</v>
      </c>
    </row>
    <row r="2494" spans="1:7" x14ac:dyDescent="0.3">
      <c r="A2494" s="1" t="s">
        <v>45</v>
      </c>
      <c r="B2494">
        <v>2018</v>
      </c>
      <c r="C2494" s="1" t="s">
        <v>64</v>
      </c>
      <c r="D2494" s="1" t="s">
        <v>74</v>
      </c>
      <c r="E2494">
        <v>0</v>
      </c>
      <c r="F2494">
        <v>0</v>
      </c>
      <c r="G2494">
        <v>0</v>
      </c>
    </row>
    <row r="2495" spans="1:7" x14ac:dyDescent="0.3">
      <c r="A2495" s="1" t="s">
        <v>45</v>
      </c>
      <c r="B2495">
        <v>2019</v>
      </c>
      <c r="C2495" s="1" t="s">
        <v>63</v>
      </c>
      <c r="D2495" s="1" t="s">
        <v>65</v>
      </c>
      <c r="E2495">
        <v>0</v>
      </c>
      <c r="F2495">
        <v>0</v>
      </c>
      <c r="G2495">
        <v>0</v>
      </c>
    </row>
    <row r="2496" spans="1:7" x14ac:dyDescent="0.3">
      <c r="A2496" s="1" t="s">
        <v>45</v>
      </c>
      <c r="B2496">
        <v>2019</v>
      </c>
      <c r="C2496" s="1" t="s">
        <v>63</v>
      </c>
      <c r="D2496" s="1" t="s">
        <v>66</v>
      </c>
      <c r="E2496">
        <v>29926.240000000002</v>
      </c>
      <c r="F2496">
        <v>122420.49</v>
      </c>
      <c r="G2496">
        <v>310.33999999999997</v>
      </c>
    </row>
    <row r="2497" spans="1:7" x14ac:dyDescent="0.3">
      <c r="A2497" s="1" t="s">
        <v>45</v>
      </c>
      <c r="B2497">
        <v>2019</v>
      </c>
      <c r="C2497" s="1" t="s">
        <v>63</v>
      </c>
      <c r="D2497" s="1" t="s">
        <v>67</v>
      </c>
      <c r="E2497">
        <v>467008.88</v>
      </c>
      <c r="F2497">
        <v>2036368.72</v>
      </c>
      <c r="G2497">
        <v>5690.28</v>
      </c>
    </row>
    <row r="2498" spans="1:7" x14ac:dyDescent="0.3">
      <c r="A2498" s="1" t="s">
        <v>45</v>
      </c>
      <c r="B2498">
        <v>2019</v>
      </c>
      <c r="C2498" s="1" t="s">
        <v>63</v>
      </c>
      <c r="D2498" s="1" t="s">
        <v>68</v>
      </c>
      <c r="E2498">
        <v>1125.67</v>
      </c>
      <c r="F2498">
        <v>39489.699999999997</v>
      </c>
      <c r="G2498">
        <v>0</v>
      </c>
    </row>
    <row r="2499" spans="1:7" x14ac:dyDescent="0.3">
      <c r="A2499" s="1" t="s">
        <v>45</v>
      </c>
      <c r="B2499">
        <v>2019</v>
      </c>
      <c r="C2499" s="1" t="s">
        <v>64</v>
      </c>
      <c r="D2499" s="1" t="s">
        <v>69</v>
      </c>
      <c r="E2499">
        <v>2259696.7999999998</v>
      </c>
      <c r="F2499">
        <v>80410230.090000004</v>
      </c>
      <c r="G2499">
        <v>0</v>
      </c>
    </row>
    <row r="2500" spans="1:7" x14ac:dyDescent="0.3">
      <c r="A2500" s="1" t="s">
        <v>45</v>
      </c>
      <c r="B2500">
        <v>2019</v>
      </c>
      <c r="C2500" s="1" t="s">
        <v>64</v>
      </c>
      <c r="D2500" s="1" t="s">
        <v>70</v>
      </c>
      <c r="E2500">
        <v>2296100.4</v>
      </c>
      <c r="F2500">
        <v>215306283.63</v>
      </c>
      <c r="G2500">
        <v>552569.56000000006</v>
      </c>
    </row>
    <row r="2501" spans="1:7" x14ac:dyDescent="0.3">
      <c r="A2501" s="1" t="s">
        <v>45</v>
      </c>
      <c r="B2501">
        <v>2019</v>
      </c>
      <c r="C2501" s="1" t="s">
        <v>64</v>
      </c>
      <c r="D2501" s="1" t="s">
        <v>71</v>
      </c>
      <c r="E2501">
        <v>0</v>
      </c>
      <c r="F2501">
        <v>0</v>
      </c>
      <c r="G2501">
        <v>0</v>
      </c>
    </row>
    <row r="2502" spans="1:7" x14ac:dyDescent="0.3">
      <c r="A2502" s="1" t="s">
        <v>45</v>
      </c>
      <c r="B2502">
        <v>2019</v>
      </c>
      <c r="C2502" s="1" t="s">
        <v>64</v>
      </c>
      <c r="D2502" s="1" t="s">
        <v>72</v>
      </c>
      <c r="E2502">
        <v>7232639.5700000003</v>
      </c>
      <c r="F2502">
        <v>197847017.75</v>
      </c>
      <c r="G2502">
        <v>0</v>
      </c>
    </row>
    <row r="2503" spans="1:7" x14ac:dyDescent="0.3">
      <c r="A2503" s="1" t="s">
        <v>45</v>
      </c>
      <c r="B2503">
        <v>2019</v>
      </c>
      <c r="C2503" s="1" t="s">
        <v>64</v>
      </c>
      <c r="D2503" s="1" t="s">
        <v>74</v>
      </c>
      <c r="E2503">
        <v>0</v>
      </c>
      <c r="F2503">
        <v>0</v>
      </c>
      <c r="G2503">
        <v>0</v>
      </c>
    </row>
    <row r="2504" spans="1:7" x14ac:dyDescent="0.3">
      <c r="A2504" s="1" t="s">
        <v>45</v>
      </c>
      <c r="B2504">
        <v>2020</v>
      </c>
      <c r="C2504" s="1" t="s">
        <v>63</v>
      </c>
      <c r="D2504" s="1" t="s">
        <v>65</v>
      </c>
      <c r="E2504">
        <v>0</v>
      </c>
      <c r="F2504">
        <v>0</v>
      </c>
      <c r="G2504">
        <v>0</v>
      </c>
    </row>
    <row r="2505" spans="1:7" x14ac:dyDescent="0.3">
      <c r="A2505" s="1" t="s">
        <v>45</v>
      </c>
      <c r="B2505">
        <v>2020</v>
      </c>
      <c r="C2505" s="1" t="s">
        <v>63</v>
      </c>
      <c r="D2505" s="1" t="s">
        <v>66</v>
      </c>
      <c r="E2505">
        <v>30228.400000000001</v>
      </c>
      <c r="F2505">
        <v>121157.45</v>
      </c>
      <c r="G2505">
        <v>307.17</v>
      </c>
    </row>
    <row r="2506" spans="1:7" x14ac:dyDescent="0.3">
      <c r="A2506" s="1" t="s">
        <v>45</v>
      </c>
      <c r="B2506">
        <v>2020</v>
      </c>
      <c r="C2506" s="1" t="s">
        <v>63</v>
      </c>
      <c r="D2506" s="1" t="s">
        <v>67</v>
      </c>
      <c r="E2506">
        <v>473327.75</v>
      </c>
      <c r="F2506">
        <v>2042501.58</v>
      </c>
      <c r="G2506">
        <v>5690.28</v>
      </c>
    </row>
    <row r="2507" spans="1:7" x14ac:dyDescent="0.3">
      <c r="A2507" s="1" t="s">
        <v>45</v>
      </c>
      <c r="B2507">
        <v>2020</v>
      </c>
      <c r="C2507" s="1" t="s">
        <v>63</v>
      </c>
      <c r="D2507" s="1" t="s">
        <v>68</v>
      </c>
      <c r="E2507">
        <v>1074.97</v>
      </c>
      <c r="F2507">
        <v>39489.68</v>
      </c>
      <c r="G2507">
        <v>0</v>
      </c>
    </row>
    <row r="2508" spans="1:7" x14ac:dyDescent="0.3">
      <c r="A2508" s="1" t="s">
        <v>45</v>
      </c>
      <c r="B2508">
        <v>2020</v>
      </c>
      <c r="C2508" s="1" t="s">
        <v>64</v>
      </c>
      <c r="D2508" s="1" t="s">
        <v>69</v>
      </c>
      <c r="E2508">
        <v>2193119.94</v>
      </c>
      <c r="F2508">
        <v>74687296.079999998</v>
      </c>
      <c r="G2508">
        <v>0</v>
      </c>
    </row>
    <row r="2509" spans="1:7" x14ac:dyDescent="0.3">
      <c r="A2509" s="1" t="s">
        <v>45</v>
      </c>
      <c r="B2509">
        <v>2020</v>
      </c>
      <c r="C2509" s="1" t="s">
        <v>64</v>
      </c>
      <c r="D2509" s="1" t="s">
        <v>70</v>
      </c>
      <c r="E2509">
        <v>2310774.25</v>
      </c>
      <c r="F2509">
        <v>199522623.86000001</v>
      </c>
      <c r="G2509">
        <v>521858.5</v>
      </c>
    </row>
    <row r="2510" spans="1:7" x14ac:dyDescent="0.3">
      <c r="A2510" s="1" t="s">
        <v>45</v>
      </c>
      <c r="B2510">
        <v>2020</v>
      </c>
      <c r="C2510" s="1" t="s">
        <v>64</v>
      </c>
      <c r="D2510" s="1" t="s">
        <v>71</v>
      </c>
      <c r="E2510">
        <v>0</v>
      </c>
      <c r="F2510">
        <v>0</v>
      </c>
      <c r="G2510">
        <v>0</v>
      </c>
    </row>
    <row r="2511" spans="1:7" x14ac:dyDescent="0.3">
      <c r="A2511" s="1" t="s">
        <v>45</v>
      </c>
      <c r="B2511">
        <v>2020</v>
      </c>
      <c r="C2511" s="1" t="s">
        <v>64</v>
      </c>
      <c r="D2511" s="1" t="s">
        <v>72</v>
      </c>
      <c r="E2511">
        <v>7311962.5899999999</v>
      </c>
      <c r="F2511">
        <v>200237151.31</v>
      </c>
      <c r="G2511">
        <v>0</v>
      </c>
    </row>
    <row r="2512" spans="1:7" x14ac:dyDescent="0.3">
      <c r="A2512" s="1" t="s">
        <v>45</v>
      </c>
      <c r="B2512">
        <v>2020</v>
      </c>
      <c r="C2512" s="1" t="s">
        <v>64</v>
      </c>
      <c r="D2512" s="1" t="s">
        <v>74</v>
      </c>
      <c r="E2512">
        <v>0</v>
      </c>
      <c r="F2512">
        <v>0</v>
      </c>
      <c r="G2512">
        <v>0</v>
      </c>
    </row>
    <row r="2513" spans="1:7" x14ac:dyDescent="0.3">
      <c r="A2513" s="1" t="s">
        <v>45</v>
      </c>
      <c r="B2513">
        <v>2021</v>
      </c>
      <c r="C2513" s="1" t="s">
        <v>63</v>
      </c>
      <c r="D2513" s="1" t="s">
        <v>65</v>
      </c>
      <c r="E2513">
        <v>0</v>
      </c>
      <c r="F2513">
        <v>0</v>
      </c>
      <c r="G2513">
        <v>0</v>
      </c>
    </row>
    <row r="2514" spans="1:7" x14ac:dyDescent="0.3">
      <c r="A2514" s="1" t="s">
        <v>45</v>
      </c>
      <c r="B2514">
        <v>2021</v>
      </c>
      <c r="C2514" s="1" t="s">
        <v>63</v>
      </c>
      <c r="D2514" s="1" t="s">
        <v>66</v>
      </c>
      <c r="E2514">
        <v>30621.43</v>
      </c>
      <c r="F2514">
        <v>119527.99</v>
      </c>
      <c r="G2514">
        <v>303.23</v>
      </c>
    </row>
    <row r="2515" spans="1:7" x14ac:dyDescent="0.3">
      <c r="A2515" s="1" t="s">
        <v>45</v>
      </c>
      <c r="B2515">
        <v>2021</v>
      </c>
      <c r="C2515" s="1" t="s">
        <v>63</v>
      </c>
      <c r="D2515" s="1" t="s">
        <v>67</v>
      </c>
      <c r="E2515">
        <v>357911.17</v>
      </c>
      <c r="F2515">
        <v>2036368.72</v>
      </c>
      <c r="G2515">
        <v>5690.28</v>
      </c>
    </row>
    <row r="2516" spans="1:7" x14ac:dyDescent="0.3">
      <c r="A2516" s="1" t="s">
        <v>45</v>
      </c>
      <c r="B2516">
        <v>2021</v>
      </c>
      <c r="C2516" s="1" t="s">
        <v>63</v>
      </c>
      <c r="D2516" s="1" t="s">
        <v>68</v>
      </c>
      <c r="E2516">
        <v>1122.6300000000001</v>
      </c>
      <c r="F2516">
        <v>39483.760000000002</v>
      </c>
      <c r="G2516">
        <v>0</v>
      </c>
    </row>
    <row r="2517" spans="1:7" x14ac:dyDescent="0.3">
      <c r="A2517" s="1" t="s">
        <v>45</v>
      </c>
      <c r="B2517">
        <v>2021</v>
      </c>
      <c r="C2517" s="1" t="s">
        <v>64</v>
      </c>
      <c r="D2517" s="1" t="s">
        <v>69</v>
      </c>
      <c r="E2517">
        <v>2354483.7799999998</v>
      </c>
      <c r="F2517">
        <v>73977082</v>
      </c>
      <c r="G2517">
        <v>0</v>
      </c>
    </row>
    <row r="2518" spans="1:7" x14ac:dyDescent="0.3">
      <c r="A2518" s="1" t="s">
        <v>45</v>
      </c>
      <c r="B2518">
        <v>2021</v>
      </c>
      <c r="C2518" s="1" t="s">
        <v>64</v>
      </c>
      <c r="D2518" s="1" t="s">
        <v>70</v>
      </c>
      <c r="E2518">
        <v>2449483.0099999998</v>
      </c>
      <c r="F2518">
        <v>200271180.44999999</v>
      </c>
      <c r="G2518">
        <v>520799.13</v>
      </c>
    </row>
    <row r="2519" spans="1:7" x14ac:dyDescent="0.3">
      <c r="A2519" s="1" t="s">
        <v>45</v>
      </c>
      <c r="B2519">
        <v>2021</v>
      </c>
      <c r="C2519" s="1" t="s">
        <v>64</v>
      </c>
      <c r="D2519" s="1" t="s">
        <v>71</v>
      </c>
      <c r="E2519">
        <v>109176.25</v>
      </c>
      <c r="F2519">
        <v>0</v>
      </c>
      <c r="G2519">
        <v>0</v>
      </c>
    </row>
    <row r="2520" spans="1:7" x14ac:dyDescent="0.3">
      <c r="A2520" s="1" t="s">
        <v>45</v>
      </c>
      <c r="B2520">
        <v>2021</v>
      </c>
      <c r="C2520" s="1" t="s">
        <v>64</v>
      </c>
      <c r="D2520" s="1" t="s">
        <v>72</v>
      </c>
      <c r="E2520">
        <v>7821600.2599999998</v>
      </c>
      <c r="F2520">
        <v>198720752.56999999</v>
      </c>
      <c r="G2520">
        <v>0</v>
      </c>
    </row>
    <row r="2521" spans="1:7" x14ac:dyDescent="0.3">
      <c r="A2521" s="1" t="s">
        <v>45</v>
      </c>
      <c r="B2521">
        <v>2021</v>
      </c>
      <c r="C2521" s="1" t="s">
        <v>64</v>
      </c>
      <c r="D2521" s="1" t="s">
        <v>74</v>
      </c>
      <c r="E2521">
        <v>0</v>
      </c>
      <c r="F2521">
        <v>0</v>
      </c>
      <c r="G2521">
        <v>0</v>
      </c>
    </row>
    <row r="2522" spans="1:7" x14ac:dyDescent="0.3">
      <c r="A2522" s="1" t="s">
        <v>46</v>
      </c>
      <c r="B2522">
        <v>2015</v>
      </c>
      <c r="C2522" s="1" t="s">
        <v>63</v>
      </c>
      <c r="D2522" s="1" t="s">
        <v>65</v>
      </c>
      <c r="E2522">
        <v>0</v>
      </c>
      <c r="F2522">
        <v>0</v>
      </c>
      <c r="G2522">
        <v>0</v>
      </c>
    </row>
    <row r="2523" spans="1:7" x14ac:dyDescent="0.3">
      <c r="A2523" s="1" t="s">
        <v>46</v>
      </c>
      <c r="B2523">
        <v>2015</v>
      </c>
      <c r="C2523" s="1" t="s">
        <v>63</v>
      </c>
      <c r="D2523" s="1" t="s">
        <v>66</v>
      </c>
      <c r="E2523">
        <v>0</v>
      </c>
      <c r="F2523">
        <v>0</v>
      </c>
      <c r="G2523">
        <v>0</v>
      </c>
    </row>
    <row r="2524" spans="1:7" x14ac:dyDescent="0.3">
      <c r="A2524" s="1" t="s">
        <v>46</v>
      </c>
      <c r="B2524">
        <v>2015</v>
      </c>
      <c r="C2524" s="1" t="s">
        <v>63</v>
      </c>
      <c r="D2524" s="1" t="s">
        <v>67</v>
      </c>
      <c r="E2524">
        <v>149706</v>
      </c>
      <c r="F2524">
        <v>664378</v>
      </c>
      <c r="G2524">
        <v>1980</v>
      </c>
    </row>
    <row r="2525" spans="1:7" x14ac:dyDescent="0.3">
      <c r="A2525" s="1" t="s">
        <v>46</v>
      </c>
      <c r="B2525">
        <v>2015</v>
      </c>
      <c r="C2525" s="1" t="s">
        <v>63</v>
      </c>
      <c r="D2525" s="1" t="s">
        <v>68</v>
      </c>
      <c r="E2525">
        <v>6536</v>
      </c>
      <c r="F2525">
        <v>164178</v>
      </c>
      <c r="G2525">
        <v>0</v>
      </c>
    </row>
    <row r="2526" spans="1:7" x14ac:dyDescent="0.3">
      <c r="A2526" s="1" t="s">
        <v>46</v>
      </c>
      <c r="B2526">
        <v>2015</v>
      </c>
      <c r="C2526" s="1" t="s">
        <v>64</v>
      </c>
      <c r="D2526" s="1" t="s">
        <v>69</v>
      </c>
      <c r="E2526">
        <v>552009</v>
      </c>
      <c r="F2526">
        <v>19810828</v>
      </c>
      <c r="G2526">
        <v>0</v>
      </c>
    </row>
    <row r="2527" spans="1:7" x14ac:dyDescent="0.3">
      <c r="A2527" s="1" t="s">
        <v>46</v>
      </c>
      <c r="B2527">
        <v>2015</v>
      </c>
      <c r="C2527" s="1" t="s">
        <v>64</v>
      </c>
      <c r="D2527" s="1" t="s">
        <v>70</v>
      </c>
      <c r="E2527">
        <v>306169</v>
      </c>
      <c r="F2527">
        <v>59448871</v>
      </c>
      <c r="G2527">
        <v>175839</v>
      </c>
    </row>
    <row r="2528" spans="1:7" x14ac:dyDescent="0.3">
      <c r="A2528" s="1" t="s">
        <v>46</v>
      </c>
      <c r="B2528">
        <v>2015</v>
      </c>
      <c r="C2528" s="1" t="s">
        <v>64</v>
      </c>
      <c r="D2528" s="1" t="s">
        <v>71</v>
      </c>
      <c r="E2528">
        <v>0</v>
      </c>
      <c r="F2528">
        <v>0</v>
      </c>
      <c r="G2528">
        <v>0</v>
      </c>
    </row>
    <row r="2529" spans="1:7" x14ac:dyDescent="0.3">
      <c r="A2529" s="1" t="s">
        <v>46</v>
      </c>
      <c r="B2529">
        <v>2015</v>
      </c>
      <c r="C2529" s="1" t="s">
        <v>64</v>
      </c>
      <c r="D2529" s="1" t="s">
        <v>72</v>
      </c>
      <c r="E2529">
        <v>1966696</v>
      </c>
      <c r="F2529">
        <v>41684696</v>
      </c>
      <c r="G2529">
        <v>0</v>
      </c>
    </row>
    <row r="2530" spans="1:7" x14ac:dyDescent="0.3">
      <c r="A2530" s="1" t="s">
        <v>46</v>
      </c>
      <c r="B2530">
        <v>2015</v>
      </c>
      <c r="C2530" s="1" t="s">
        <v>64</v>
      </c>
      <c r="D2530" s="1" t="s">
        <v>74</v>
      </c>
      <c r="E2530">
        <v>0</v>
      </c>
      <c r="F2530">
        <v>0</v>
      </c>
      <c r="G2530">
        <v>0</v>
      </c>
    </row>
    <row r="2531" spans="1:7" x14ac:dyDescent="0.3">
      <c r="A2531" s="1" t="s">
        <v>46</v>
      </c>
      <c r="B2531">
        <v>2016</v>
      </c>
      <c r="C2531" s="1" t="s">
        <v>63</v>
      </c>
      <c r="D2531" s="1" t="s">
        <v>65</v>
      </c>
      <c r="E2531">
        <v>0</v>
      </c>
      <c r="F2531">
        <v>0</v>
      </c>
      <c r="G2531">
        <v>0</v>
      </c>
    </row>
    <row r="2532" spans="1:7" x14ac:dyDescent="0.3">
      <c r="A2532" s="1" t="s">
        <v>46</v>
      </c>
      <c r="B2532">
        <v>2016</v>
      </c>
      <c r="C2532" s="1" t="s">
        <v>63</v>
      </c>
      <c r="D2532" s="1" t="s">
        <v>66</v>
      </c>
      <c r="E2532">
        <v>0</v>
      </c>
      <c r="F2532">
        <v>0</v>
      </c>
      <c r="G2532">
        <v>0</v>
      </c>
    </row>
    <row r="2533" spans="1:7" x14ac:dyDescent="0.3">
      <c r="A2533" s="1" t="s">
        <v>46</v>
      </c>
      <c r="B2533">
        <v>2016</v>
      </c>
      <c r="C2533" s="1" t="s">
        <v>63</v>
      </c>
      <c r="D2533" s="1" t="s">
        <v>67</v>
      </c>
      <c r="E2533">
        <v>141487</v>
      </c>
      <c r="F2533">
        <v>607008</v>
      </c>
      <c r="G2533">
        <v>1503.4</v>
      </c>
    </row>
    <row r="2534" spans="1:7" x14ac:dyDescent="0.3">
      <c r="A2534" s="1" t="s">
        <v>46</v>
      </c>
      <c r="B2534">
        <v>2016</v>
      </c>
      <c r="C2534" s="1" t="s">
        <v>63</v>
      </c>
      <c r="D2534" s="1" t="s">
        <v>68</v>
      </c>
      <c r="E2534">
        <v>6653</v>
      </c>
      <c r="F2534">
        <v>164178</v>
      </c>
      <c r="G2534">
        <v>0</v>
      </c>
    </row>
    <row r="2535" spans="1:7" x14ac:dyDescent="0.3">
      <c r="A2535" s="1" t="s">
        <v>46</v>
      </c>
      <c r="B2535">
        <v>2016</v>
      </c>
      <c r="C2535" s="1" t="s">
        <v>64</v>
      </c>
      <c r="D2535" s="1" t="s">
        <v>69</v>
      </c>
      <c r="E2535">
        <v>538234</v>
      </c>
      <c r="F2535">
        <v>18349612</v>
      </c>
      <c r="G2535">
        <v>0</v>
      </c>
    </row>
    <row r="2536" spans="1:7" x14ac:dyDescent="0.3">
      <c r="A2536" s="1" t="s">
        <v>46</v>
      </c>
      <c r="B2536">
        <v>2016</v>
      </c>
      <c r="C2536" s="1" t="s">
        <v>64</v>
      </c>
      <c r="D2536" s="1" t="s">
        <v>70</v>
      </c>
      <c r="E2536">
        <v>318399</v>
      </c>
      <c r="F2536">
        <v>60749110</v>
      </c>
      <c r="G2536">
        <v>171062</v>
      </c>
    </row>
    <row r="2537" spans="1:7" x14ac:dyDescent="0.3">
      <c r="A2537" s="1" t="s">
        <v>46</v>
      </c>
      <c r="B2537">
        <v>2016</v>
      </c>
      <c r="C2537" s="1" t="s">
        <v>64</v>
      </c>
      <c r="D2537" s="1" t="s">
        <v>71</v>
      </c>
      <c r="E2537">
        <v>0</v>
      </c>
      <c r="F2537">
        <v>0</v>
      </c>
      <c r="G2537">
        <v>0</v>
      </c>
    </row>
    <row r="2538" spans="1:7" x14ac:dyDescent="0.3">
      <c r="A2538" s="1" t="s">
        <v>46</v>
      </c>
      <c r="B2538">
        <v>2016</v>
      </c>
      <c r="C2538" s="1" t="s">
        <v>64</v>
      </c>
      <c r="D2538" s="1" t="s">
        <v>72</v>
      </c>
      <c r="E2538">
        <v>1978828</v>
      </c>
      <c r="F2538">
        <v>38772515</v>
      </c>
      <c r="G2538">
        <v>0</v>
      </c>
    </row>
    <row r="2539" spans="1:7" x14ac:dyDescent="0.3">
      <c r="A2539" s="1" t="s">
        <v>46</v>
      </c>
      <c r="B2539">
        <v>2016</v>
      </c>
      <c r="C2539" s="1" t="s">
        <v>64</v>
      </c>
      <c r="D2539" s="1" t="s">
        <v>74</v>
      </c>
      <c r="E2539">
        <v>0</v>
      </c>
      <c r="F2539">
        <v>0</v>
      </c>
      <c r="G2539">
        <v>0</v>
      </c>
    </row>
    <row r="2540" spans="1:7" x14ac:dyDescent="0.3">
      <c r="A2540" s="1" t="s">
        <v>46</v>
      </c>
      <c r="B2540">
        <v>2017</v>
      </c>
      <c r="C2540" s="1" t="s">
        <v>63</v>
      </c>
      <c r="D2540" s="1" t="s">
        <v>65</v>
      </c>
      <c r="E2540">
        <v>0</v>
      </c>
      <c r="F2540">
        <v>0</v>
      </c>
      <c r="G2540">
        <v>0</v>
      </c>
    </row>
    <row r="2541" spans="1:7" x14ac:dyDescent="0.3">
      <c r="A2541" s="1" t="s">
        <v>46</v>
      </c>
      <c r="B2541">
        <v>2017</v>
      </c>
      <c r="C2541" s="1" t="s">
        <v>63</v>
      </c>
      <c r="D2541" s="1" t="s">
        <v>66</v>
      </c>
      <c r="E2541">
        <v>0</v>
      </c>
      <c r="F2541">
        <v>0</v>
      </c>
      <c r="G2541">
        <v>0</v>
      </c>
    </row>
    <row r="2542" spans="1:7" x14ac:dyDescent="0.3">
      <c r="A2542" s="1" t="s">
        <v>46</v>
      </c>
      <c r="B2542">
        <v>2017</v>
      </c>
      <c r="C2542" s="1" t="s">
        <v>63</v>
      </c>
      <c r="D2542" s="1" t="s">
        <v>67</v>
      </c>
      <c r="E2542">
        <v>157422</v>
      </c>
      <c r="F2542">
        <v>513973</v>
      </c>
      <c r="G2542">
        <v>1392.21</v>
      </c>
    </row>
    <row r="2543" spans="1:7" x14ac:dyDescent="0.3">
      <c r="A2543" s="1" t="s">
        <v>46</v>
      </c>
      <c r="B2543">
        <v>2017</v>
      </c>
      <c r="C2543" s="1" t="s">
        <v>63</v>
      </c>
      <c r="D2543" s="1" t="s">
        <v>68</v>
      </c>
      <c r="E2543">
        <v>7048</v>
      </c>
      <c r="F2543">
        <v>164178</v>
      </c>
      <c r="G2543">
        <v>0</v>
      </c>
    </row>
    <row r="2544" spans="1:7" x14ac:dyDescent="0.3">
      <c r="A2544" s="1" t="s">
        <v>46</v>
      </c>
      <c r="B2544">
        <v>2017</v>
      </c>
      <c r="C2544" s="1" t="s">
        <v>64</v>
      </c>
      <c r="D2544" s="1" t="s">
        <v>69</v>
      </c>
      <c r="E2544">
        <v>611561</v>
      </c>
      <c r="F2544">
        <v>17723916</v>
      </c>
      <c r="G2544">
        <v>0</v>
      </c>
    </row>
    <row r="2545" spans="1:7" x14ac:dyDescent="0.3">
      <c r="A2545" s="1" t="s">
        <v>46</v>
      </c>
      <c r="B2545">
        <v>2017</v>
      </c>
      <c r="C2545" s="1" t="s">
        <v>64</v>
      </c>
      <c r="D2545" s="1" t="s">
        <v>70</v>
      </c>
      <c r="E2545">
        <v>289377</v>
      </c>
      <c r="F2545">
        <v>60018404</v>
      </c>
      <c r="G2545">
        <v>172719</v>
      </c>
    </row>
    <row r="2546" spans="1:7" x14ac:dyDescent="0.3">
      <c r="A2546" s="1" t="s">
        <v>46</v>
      </c>
      <c r="B2546">
        <v>2017</v>
      </c>
      <c r="C2546" s="1" t="s">
        <v>64</v>
      </c>
      <c r="D2546" s="1" t="s">
        <v>71</v>
      </c>
      <c r="E2546">
        <v>0</v>
      </c>
      <c r="F2546">
        <v>0</v>
      </c>
      <c r="G2546">
        <v>0</v>
      </c>
    </row>
    <row r="2547" spans="1:7" x14ac:dyDescent="0.3">
      <c r="A2547" s="1" t="s">
        <v>46</v>
      </c>
      <c r="B2547">
        <v>2017</v>
      </c>
      <c r="C2547" s="1" t="s">
        <v>64</v>
      </c>
      <c r="D2547" s="1" t="s">
        <v>72</v>
      </c>
      <c r="E2547">
        <v>2146785</v>
      </c>
      <c r="F2547">
        <v>37520309</v>
      </c>
      <c r="G2547">
        <v>0</v>
      </c>
    </row>
    <row r="2548" spans="1:7" x14ac:dyDescent="0.3">
      <c r="A2548" s="1" t="s">
        <v>46</v>
      </c>
      <c r="B2548">
        <v>2017</v>
      </c>
      <c r="C2548" s="1" t="s">
        <v>64</v>
      </c>
      <c r="D2548" s="1" t="s">
        <v>74</v>
      </c>
      <c r="E2548">
        <v>0</v>
      </c>
      <c r="F2548">
        <v>0</v>
      </c>
      <c r="G2548">
        <v>0</v>
      </c>
    </row>
    <row r="2549" spans="1:7" x14ac:dyDescent="0.3">
      <c r="A2549" s="1" t="s">
        <v>46</v>
      </c>
      <c r="B2549">
        <v>2018</v>
      </c>
      <c r="C2549" s="1" t="s">
        <v>63</v>
      </c>
      <c r="D2549" s="1" t="s">
        <v>65</v>
      </c>
      <c r="E2549">
        <v>0</v>
      </c>
      <c r="F2549">
        <v>0</v>
      </c>
      <c r="G2549">
        <v>0</v>
      </c>
    </row>
    <row r="2550" spans="1:7" x14ac:dyDescent="0.3">
      <c r="A2550" s="1" t="s">
        <v>46</v>
      </c>
      <c r="B2550">
        <v>2018</v>
      </c>
      <c r="C2550" s="1" t="s">
        <v>63</v>
      </c>
      <c r="D2550" s="1" t="s">
        <v>66</v>
      </c>
      <c r="E2550">
        <v>0</v>
      </c>
      <c r="F2550">
        <v>0</v>
      </c>
      <c r="G2550">
        <v>0</v>
      </c>
    </row>
    <row r="2551" spans="1:7" x14ac:dyDescent="0.3">
      <c r="A2551" s="1" t="s">
        <v>46</v>
      </c>
      <c r="B2551">
        <v>2018</v>
      </c>
      <c r="C2551" s="1" t="s">
        <v>63</v>
      </c>
      <c r="D2551" s="1" t="s">
        <v>67</v>
      </c>
      <c r="E2551">
        <v>167461</v>
      </c>
      <c r="F2551">
        <v>517432</v>
      </c>
      <c r="G2551">
        <v>1421</v>
      </c>
    </row>
    <row r="2552" spans="1:7" x14ac:dyDescent="0.3">
      <c r="A2552" s="1" t="s">
        <v>46</v>
      </c>
      <c r="B2552">
        <v>2018</v>
      </c>
      <c r="C2552" s="1" t="s">
        <v>63</v>
      </c>
      <c r="D2552" s="1" t="s">
        <v>68</v>
      </c>
      <c r="E2552">
        <v>7388</v>
      </c>
      <c r="F2552">
        <v>164178</v>
      </c>
      <c r="G2552">
        <v>0</v>
      </c>
    </row>
    <row r="2553" spans="1:7" x14ac:dyDescent="0.3">
      <c r="A2553" s="1" t="s">
        <v>46</v>
      </c>
      <c r="B2553">
        <v>2018</v>
      </c>
      <c r="C2553" s="1" t="s">
        <v>64</v>
      </c>
      <c r="D2553" s="1" t="s">
        <v>69</v>
      </c>
      <c r="E2553">
        <v>599974</v>
      </c>
      <c r="F2553">
        <v>17940823</v>
      </c>
      <c r="G2553">
        <v>0</v>
      </c>
    </row>
    <row r="2554" spans="1:7" x14ac:dyDescent="0.3">
      <c r="A2554" s="1" t="s">
        <v>46</v>
      </c>
      <c r="B2554">
        <v>2018</v>
      </c>
      <c r="C2554" s="1" t="s">
        <v>64</v>
      </c>
      <c r="D2554" s="1" t="s">
        <v>70</v>
      </c>
      <c r="E2554">
        <v>309412</v>
      </c>
      <c r="F2554">
        <v>59526842</v>
      </c>
      <c r="G2554">
        <v>184741</v>
      </c>
    </row>
    <row r="2555" spans="1:7" x14ac:dyDescent="0.3">
      <c r="A2555" s="1" t="s">
        <v>46</v>
      </c>
      <c r="B2555">
        <v>2018</v>
      </c>
      <c r="C2555" s="1" t="s">
        <v>64</v>
      </c>
      <c r="D2555" s="1" t="s">
        <v>71</v>
      </c>
      <c r="E2555">
        <v>0</v>
      </c>
      <c r="F2555">
        <v>0</v>
      </c>
      <c r="G2555">
        <v>0</v>
      </c>
    </row>
    <row r="2556" spans="1:7" x14ac:dyDescent="0.3">
      <c r="A2556" s="1" t="s">
        <v>46</v>
      </c>
      <c r="B2556">
        <v>2018</v>
      </c>
      <c r="C2556" s="1" t="s">
        <v>64</v>
      </c>
      <c r="D2556" s="1" t="s">
        <v>72</v>
      </c>
      <c r="E2556">
        <v>2281158</v>
      </c>
      <c r="F2556">
        <v>38878731</v>
      </c>
      <c r="G2556">
        <v>0</v>
      </c>
    </row>
    <row r="2557" spans="1:7" x14ac:dyDescent="0.3">
      <c r="A2557" s="1" t="s">
        <v>46</v>
      </c>
      <c r="B2557">
        <v>2018</v>
      </c>
      <c r="C2557" s="1" t="s">
        <v>64</v>
      </c>
      <c r="D2557" s="1" t="s">
        <v>74</v>
      </c>
      <c r="E2557">
        <v>0</v>
      </c>
      <c r="F2557">
        <v>0</v>
      </c>
      <c r="G2557">
        <v>0</v>
      </c>
    </row>
    <row r="2558" spans="1:7" x14ac:dyDescent="0.3">
      <c r="A2558" s="1" t="s">
        <v>46</v>
      </c>
      <c r="B2558">
        <v>2019</v>
      </c>
      <c r="C2558" s="1" t="s">
        <v>63</v>
      </c>
      <c r="D2558" s="1" t="s">
        <v>65</v>
      </c>
      <c r="E2558">
        <v>0</v>
      </c>
      <c r="F2558">
        <v>0</v>
      </c>
      <c r="G2558">
        <v>0</v>
      </c>
    </row>
    <row r="2559" spans="1:7" x14ac:dyDescent="0.3">
      <c r="A2559" s="1" t="s">
        <v>46</v>
      </c>
      <c r="B2559">
        <v>2019</v>
      </c>
      <c r="C2559" s="1" t="s">
        <v>63</v>
      </c>
      <c r="D2559" s="1" t="s">
        <v>66</v>
      </c>
      <c r="E2559">
        <v>0</v>
      </c>
      <c r="F2559">
        <v>0</v>
      </c>
      <c r="G2559">
        <v>0</v>
      </c>
    </row>
    <row r="2560" spans="1:7" x14ac:dyDescent="0.3">
      <c r="A2560" s="1" t="s">
        <v>46</v>
      </c>
      <c r="B2560">
        <v>2019</v>
      </c>
      <c r="C2560" s="1" t="s">
        <v>63</v>
      </c>
      <c r="D2560" s="1" t="s">
        <v>67</v>
      </c>
      <c r="E2560">
        <v>174131</v>
      </c>
      <c r="F2560">
        <v>524449</v>
      </c>
      <c r="G2560">
        <v>1463</v>
      </c>
    </row>
    <row r="2561" spans="1:7" x14ac:dyDescent="0.3">
      <c r="A2561" s="1" t="s">
        <v>46</v>
      </c>
      <c r="B2561">
        <v>2019</v>
      </c>
      <c r="C2561" s="1" t="s">
        <v>63</v>
      </c>
      <c r="D2561" s="1" t="s">
        <v>68</v>
      </c>
      <c r="E2561">
        <v>7515</v>
      </c>
      <c r="F2561">
        <v>164178</v>
      </c>
      <c r="G2561">
        <v>0</v>
      </c>
    </row>
    <row r="2562" spans="1:7" x14ac:dyDescent="0.3">
      <c r="A2562" s="1" t="s">
        <v>46</v>
      </c>
      <c r="B2562">
        <v>2019</v>
      </c>
      <c r="C2562" s="1" t="s">
        <v>64</v>
      </c>
      <c r="D2562" s="1" t="s">
        <v>69</v>
      </c>
      <c r="E2562">
        <v>607194</v>
      </c>
      <c r="F2562">
        <v>17709286</v>
      </c>
      <c r="G2562">
        <v>0</v>
      </c>
    </row>
    <row r="2563" spans="1:7" x14ac:dyDescent="0.3">
      <c r="A2563" s="1" t="s">
        <v>46</v>
      </c>
      <c r="B2563">
        <v>2019</v>
      </c>
      <c r="C2563" s="1" t="s">
        <v>64</v>
      </c>
      <c r="D2563" s="1" t="s">
        <v>70</v>
      </c>
      <c r="E2563">
        <v>304270</v>
      </c>
      <c r="F2563">
        <v>60254777</v>
      </c>
      <c r="G2563">
        <v>171055</v>
      </c>
    </row>
    <row r="2564" spans="1:7" x14ac:dyDescent="0.3">
      <c r="A2564" s="1" t="s">
        <v>46</v>
      </c>
      <c r="B2564">
        <v>2019</v>
      </c>
      <c r="C2564" s="1" t="s">
        <v>64</v>
      </c>
      <c r="D2564" s="1" t="s">
        <v>71</v>
      </c>
      <c r="E2564">
        <v>0</v>
      </c>
      <c r="F2564">
        <v>0</v>
      </c>
      <c r="G2564">
        <v>0</v>
      </c>
    </row>
    <row r="2565" spans="1:7" x14ac:dyDescent="0.3">
      <c r="A2565" s="1" t="s">
        <v>46</v>
      </c>
      <c r="B2565">
        <v>2019</v>
      </c>
      <c r="C2565" s="1" t="s">
        <v>64</v>
      </c>
      <c r="D2565" s="1" t="s">
        <v>72</v>
      </c>
      <c r="E2565">
        <v>2332140</v>
      </c>
      <c r="F2565">
        <v>38802690</v>
      </c>
      <c r="G2565">
        <v>0</v>
      </c>
    </row>
    <row r="2566" spans="1:7" x14ac:dyDescent="0.3">
      <c r="A2566" s="1" t="s">
        <v>46</v>
      </c>
      <c r="B2566">
        <v>2019</v>
      </c>
      <c r="C2566" s="1" t="s">
        <v>64</v>
      </c>
      <c r="D2566" s="1" t="s">
        <v>74</v>
      </c>
      <c r="E2566">
        <v>0</v>
      </c>
      <c r="F2566">
        <v>0</v>
      </c>
      <c r="G2566">
        <v>0</v>
      </c>
    </row>
    <row r="2567" spans="1:7" x14ac:dyDescent="0.3">
      <c r="A2567" s="1" t="s">
        <v>46</v>
      </c>
      <c r="B2567">
        <v>2020</v>
      </c>
      <c r="C2567" s="1" t="s">
        <v>63</v>
      </c>
      <c r="D2567" s="1" t="s">
        <v>65</v>
      </c>
      <c r="E2567">
        <v>0</v>
      </c>
      <c r="F2567">
        <v>0</v>
      </c>
      <c r="G2567">
        <v>0</v>
      </c>
    </row>
    <row r="2568" spans="1:7" x14ac:dyDescent="0.3">
      <c r="A2568" s="1" t="s">
        <v>46</v>
      </c>
      <c r="B2568">
        <v>2020</v>
      </c>
      <c r="C2568" s="1" t="s">
        <v>63</v>
      </c>
      <c r="D2568" s="1" t="s">
        <v>66</v>
      </c>
      <c r="E2568">
        <v>0</v>
      </c>
      <c r="F2568">
        <v>0</v>
      </c>
      <c r="G2568">
        <v>0</v>
      </c>
    </row>
    <row r="2569" spans="1:7" x14ac:dyDescent="0.3">
      <c r="A2569" s="1" t="s">
        <v>46</v>
      </c>
      <c r="B2569">
        <v>2020</v>
      </c>
      <c r="C2569" s="1" t="s">
        <v>63</v>
      </c>
      <c r="D2569" s="1" t="s">
        <v>67</v>
      </c>
      <c r="E2569">
        <v>15550.18</v>
      </c>
      <c r="F2569">
        <v>526417</v>
      </c>
      <c r="G2569">
        <v>1500</v>
      </c>
    </row>
    <row r="2570" spans="1:7" x14ac:dyDescent="0.3">
      <c r="A2570" s="1" t="s">
        <v>46</v>
      </c>
      <c r="B2570">
        <v>2020</v>
      </c>
      <c r="C2570" s="1" t="s">
        <v>63</v>
      </c>
      <c r="D2570" s="1" t="s">
        <v>68</v>
      </c>
      <c r="E2570">
        <v>7644.29</v>
      </c>
      <c r="F2570">
        <v>164178</v>
      </c>
      <c r="G2570">
        <v>0</v>
      </c>
    </row>
    <row r="2571" spans="1:7" x14ac:dyDescent="0.3">
      <c r="A2571" s="1" t="s">
        <v>46</v>
      </c>
      <c r="B2571">
        <v>2020</v>
      </c>
      <c r="C2571" s="1" t="s">
        <v>64</v>
      </c>
      <c r="D2571" s="1" t="s">
        <v>69</v>
      </c>
      <c r="E2571">
        <v>590426.62</v>
      </c>
      <c r="F2571">
        <v>16586733</v>
      </c>
      <c r="G2571">
        <v>0</v>
      </c>
    </row>
    <row r="2572" spans="1:7" x14ac:dyDescent="0.3">
      <c r="A2572" s="1" t="s">
        <v>46</v>
      </c>
      <c r="B2572">
        <v>2020</v>
      </c>
      <c r="C2572" s="1" t="s">
        <v>64</v>
      </c>
      <c r="D2572" s="1" t="s">
        <v>70</v>
      </c>
      <c r="E2572">
        <v>306596.09999999998</v>
      </c>
      <c r="F2572">
        <v>57599230</v>
      </c>
      <c r="G2572">
        <v>161087</v>
      </c>
    </row>
    <row r="2573" spans="1:7" x14ac:dyDescent="0.3">
      <c r="A2573" s="1" t="s">
        <v>46</v>
      </c>
      <c r="B2573">
        <v>2020</v>
      </c>
      <c r="C2573" s="1" t="s">
        <v>64</v>
      </c>
      <c r="D2573" s="1" t="s">
        <v>71</v>
      </c>
      <c r="E2573">
        <v>0</v>
      </c>
      <c r="F2573">
        <v>0</v>
      </c>
      <c r="G2573">
        <v>0</v>
      </c>
    </row>
    <row r="2574" spans="1:7" x14ac:dyDescent="0.3">
      <c r="A2574" s="1" t="s">
        <v>46</v>
      </c>
      <c r="B2574">
        <v>2020</v>
      </c>
      <c r="C2574" s="1" t="s">
        <v>64</v>
      </c>
      <c r="D2574" s="1" t="s">
        <v>72</v>
      </c>
      <c r="E2574">
        <v>2358841.91</v>
      </c>
      <c r="F2574">
        <v>40126981</v>
      </c>
      <c r="G2574">
        <v>0</v>
      </c>
    </row>
    <row r="2575" spans="1:7" x14ac:dyDescent="0.3">
      <c r="A2575" s="1" t="s">
        <v>46</v>
      </c>
      <c r="B2575">
        <v>2020</v>
      </c>
      <c r="C2575" s="1" t="s">
        <v>64</v>
      </c>
      <c r="D2575" s="1" t="s">
        <v>74</v>
      </c>
      <c r="E2575">
        <v>0</v>
      </c>
      <c r="F2575">
        <v>0</v>
      </c>
      <c r="G2575">
        <v>0</v>
      </c>
    </row>
    <row r="2576" spans="1:7" x14ac:dyDescent="0.3">
      <c r="A2576" s="1" t="s">
        <v>46</v>
      </c>
      <c r="B2576">
        <v>2021</v>
      </c>
      <c r="C2576" s="1" t="s">
        <v>63</v>
      </c>
      <c r="D2576" s="1" t="s">
        <v>65</v>
      </c>
      <c r="E2576">
        <v>0</v>
      </c>
      <c r="F2576">
        <v>0</v>
      </c>
      <c r="G2576">
        <v>0</v>
      </c>
    </row>
    <row r="2577" spans="1:7" x14ac:dyDescent="0.3">
      <c r="A2577" s="1" t="s">
        <v>46</v>
      </c>
      <c r="B2577">
        <v>2021</v>
      </c>
      <c r="C2577" s="1" t="s">
        <v>63</v>
      </c>
      <c r="D2577" s="1" t="s">
        <v>66</v>
      </c>
      <c r="E2577">
        <v>0</v>
      </c>
      <c r="F2577">
        <v>0</v>
      </c>
      <c r="G2577">
        <v>0</v>
      </c>
    </row>
    <row r="2578" spans="1:7" x14ac:dyDescent="0.3">
      <c r="A2578" s="1" t="s">
        <v>46</v>
      </c>
      <c r="B2578">
        <v>2021</v>
      </c>
      <c r="C2578" s="1" t="s">
        <v>63</v>
      </c>
      <c r="D2578" s="1" t="s">
        <v>67</v>
      </c>
      <c r="E2578">
        <v>14997.41</v>
      </c>
      <c r="F2578">
        <v>531088</v>
      </c>
      <c r="G2578">
        <v>1532</v>
      </c>
    </row>
    <row r="2579" spans="1:7" x14ac:dyDescent="0.3">
      <c r="A2579" s="1" t="s">
        <v>46</v>
      </c>
      <c r="B2579">
        <v>2021</v>
      </c>
      <c r="C2579" s="1" t="s">
        <v>63</v>
      </c>
      <c r="D2579" s="1" t="s">
        <v>68</v>
      </c>
      <c r="E2579">
        <v>7833.23</v>
      </c>
      <c r="F2579">
        <v>164159</v>
      </c>
      <c r="G2579">
        <v>0</v>
      </c>
    </row>
    <row r="2580" spans="1:7" x14ac:dyDescent="0.3">
      <c r="A2580" s="1" t="s">
        <v>46</v>
      </c>
      <c r="B2580">
        <v>2021</v>
      </c>
      <c r="C2580" s="1" t="s">
        <v>64</v>
      </c>
      <c r="D2580" s="1" t="s">
        <v>69</v>
      </c>
      <c r="E2580">
        <v>609954.36</v>
      </c>
      <c r="F2580">
        <v>17080206</v>
      </c>
      <c r="G2580">
        <v>0</v>
      </c>
    </row>
    <row r="2581" spans="1:7" x14ac:dyDescent="0.3">
      <c r="A2581" s="1" t="s">
        <v>46</v>
      </c>
      <c r="B2581">
        <v>2021</v>
      </c>
      <c r="C2581" s="1" t="s">
        <v>64</v>
      </c>
      <c r="D2581" s="1" t="s">
        <v>70</v>
      </c>
      <c r="E2581">
        <v>307936.71000000002</v>
      </c>
      <c r="F2581">
        <v>57309861</v>
      </c>
      <c r="G2581">
        <v>156227</v>
      </c>
    </row>
    <row r="2582" spans="1:7" x14ac:dyDescent="0.3">
      <c r="A2582" s="1" t="s">
        <v>46</v>
      </c>
      <c r="B2582">
        <v>2021</v>
      </c>
      <c r="C2582" s="1" t="s">
        <v>64</v>
      </c>
      <c r="D2582" s="1" t="s">
        <v>71</v>
      </c>
      <c r="E2582">
        <v>0</v>
      </c>
      <c r="F2582">
        <v>0</v>
      </c>
      <c r="G2582">
        <v>0</v>
      </c>
    </row>
    <row r="2583" spans="1:7" x14ac:dyDescent="0.3">
      <c r="A2583" s="1" t="s">
        <v>46</v>
      </c>
      <c r="B2583">
        <v>2021</v>
      </c>
      <c r="C2583" s="1" t="s">
        <v>64</v>
      </c>
      <c r="D2583" s="1" t="s">
        <v>72</v>
      </c>
      <c r="E2583">
        <v>2407740.56</v>
      </c>
      <c r="F2583">
        <v>39104541</v>
      </c>
      <c r="G2583">
        <v>0</v>
      </c>
    </row>
    <row r="2584" spans="1:7" x14ac:dyDescent="0.3">
      <c r="A2584" s="1" t="s">
        <v>46</v>
      </c>
      <c r="B2584">
        <v>2021</v>
      </c>
      <c r="C2584" s="1" t="s">
        <v>64</v>
      </c>
      <c r="D2584" s="1" t="s">
        <v>74</v>
      </c>
      <c r="E2584">
        <v>0</v>
      </c>
      <c r="F2584">
        <v>0</v>
      </c>
      <c r="G2584">
        <v>0</v>
      </c>
    </row>
    <row r="2585" spans="1:7" x14ac:dyDescent="0.3">
      <c r="A2585" s="1" t="s">
        <v>47</v>
      </c>
      <c r="B2585">
        <v>2015</v>
      </c>
      <c r="C2585" s="1" t="s">
        <v>63</v>
      </c>
      <c r="D2585" s="1" t="s">
        <v>65</v>
      </c>
      <c r="E2585">
        <v>326336.25</v>
      </c>
      <c r="F2585">
        <v>42839555.200000003</v>
      </c>
      <c r="G2585">
        <v>93863.6</v>
      </c>
    </row>
    <row r="2586" spans="1:7" x14ac:dyDescent="0.3">
      <c r="A2586" s="1" t="s">
        <v>47</v>
      </c>
      <c r="B2586">
        <v>2015</v>
      </c>
      <c r="C2586" s="1" t="s">
        <v>63</v>
      </c>
      <c r="D2586" s="1" t="s">
        <v>66</v>
      </c>
      <c r="E2586">
        <v>17753.04</v>
      </c>
      <c r="F2586">
        <v>110962</v>
      </c>
      <c r="G2586">
        <v>308.23</v>
      </c>
    </row>
    <row r="2587" spans="1:7" x14ac:dyDescent="0.3">
      <c r="A2587" s="1" t="s">
        <v>47</v>
      </c>
      <c r="B2587">
        <v>2015</v>
      </c>
      <c r="C2587" s="1" t="s">
        <v>63</v>
      </c>
      <c r="D2587" s="1" t="s">
        <v>67</v>
      </c>
      <c r="E2587">
        <v>1296752.04</v>
      </c>
      <c r="F2587">
        <v>12360408</v>
      </c>
      <c r="G2587">
        <v>34765.14</v>
      </c>
    </row>
    <row r="2588" spans="1:7" x14ac:dyDescent="0.3">
      <c r="A2588" s="1" t="s">
        <v>47</v>
      </c>
      <c r="B2588">
        <v>2015</v>
      </c>
      <c r="C2588" s="1" t="s">
        <v>63</v>
      </c>
      <c r="D2588" s="1" t="s">
        <v>68</v>
      </c>
      <c r="E2588">
        <v>124517.95</v>
      </c>
      <c r="F2588">
        <v>4032623</v>
      </c>
      <c r="G2588">
        <v>0</v>
      </c>
    </row>
    <row r="2589" spans="1:7" x14ac:dyDescent="0.3">
      <c r="A2589" s="1" t="s">
        <v>47</v>
      </c>
      <c r="B2589">
        <v>2015</v>
      </c>
      <c r="C2589" s="1" t="s">
        <v>64</v>
      </c>
      <c r="D2589" s="1" t="s">
        <v>69</v>
      </c>
      <c r="E2589">
        <v>4772645.96</v>
      </c>
      <c r="F2589">
        <v>165498610.69</v>
      </c>
      <c r="G2589">
        <v>0</v>
      </c>
    </row>
    <row r="2590" spans="1:7" x14ac:dyDescent="0.3">
      <c r="A2590" s="1" t="s">
        <v>47</v>
      </c>
      <c r="B2590">
        <v>2015</v>
      </c>
      <c r="C2590" s="1" t="s">
        <v>64</v>
      </c>
      <c r="D2590" s="1" t="s">
        <v>70</v>
      </c>
      <c r="E2590">
        <v>10852488</v>
      </c>
      <c r="F2590">
        <v>768419986.72000003</v>
      </c>
      <c r="G2590">
        <v>2045327.31</v>
      </c>
    </row>
    <row r="2591" spans="1:7" x14ac:dyDescent="0.3">
      <c r="A2591" s="1" t="s">
        <v>47</v>
      </c>
      <c r="B2591">
        <v>2015</v>
      </c>
      <c r="C2591" s="1" t="s">
        <v>64</v>
      </c>
      <c r="D2591" s="1" t="s">
        <v>71</v>
      </c>
      <c r="E2591">
        <v>0</v>
      </c>
      <c r="F2591">
        <v>0</v>
      </c>
      <c r="G2591">
        <v>0</v>
      </c>
    </row>
    <row r="2592" spans="1:7" x14ac:dyDescent="0.3">
      <c r="A2592" s="1" t="s">
        <v>47</v>
      </c>
      <c r="B2592">
        <v>2015</v>
      </c>
      <c r="C2592" s="1" t="s">
        <v>64</v>
      </c>
      <c r="D2592" s="1" t="s">
        <v>72</v>
      </c>
      <c r="E2592">
        <v>19956477.489999998</v>
      </c>
      <c r="F2592">
        <v>573029901.88</v>
      </c>
      <c r="G2592">
        <v>0</v>
      </c>
    </row>
    <row r="2593" spans="1:7" x14ac:dyDescent="0.3">
      <c r="A2593" s="1" t="s">
        <v>47</v>
      </c>
      <c r="B2593">
        <v>2015</v>
      </c>
      <c r="C2593" s="1" t="s">
        <v>64</v>
      </c>
      <c r="D2593" s="1" t="s">
        <v>74</v>
      </c>
      <c r="E2593">
        <v>0</v>
      </c>
      <c r="F2593">
        <v>0</v>
      </c>
      <c r="G2593">
        <v>0</v>
      </c>
    </row>
    <row r="2594" spans="1:7" x14ac:dyDescent="0.3">
      <c r="A2594" s="1" t="s">
        <v>47</v>
      </c>
      <c r="B2594">
        <v>2016</v>
      </c>
      <c r="C2594" s="1" t="s">
        <v>63</v>
      </c>
      <c r="D2594" s="1" t="s">
        <v>65</v>
      </c>
      <c r="E2594">
        <v>507912.31</v>
      </c>
      <c r="F2594">
        <v>53310504.509999998</v>
      </c>
      <c r="G2594">
        <v>156428.31</v>
      </c>
    </row>
    <row r="2595" spans="1:7" x14ac:dyDescent="0.3">
      <c r="A2595" s="1" t="s">
        <v>47</v>
      </c>
      <c r="B2595">
        <v>2016</v>
      </c>
      <c r="C2595" s="1" t="s">
        <v>63</v>
      </c>
      <c r="D2595" s="1" t="s">
        <v>66</v>
      </c>
      <c r="E2595">
        <v>1240517.57</v>
      </c>
      <c r="F2595">
        <v>112333</v>
      </c>
      <c r="G2595">
        <v>312.04000000000002</v>
      </c>
    </row>
    <row r="2596" spans="1:7" x14ac:dyDescent="0.3">
      <c r="A2596" s="1" t="s">
        <v>47</v>
      </c>
      <c r="B2596">
        <v>2016</v>
      </c>
      <c r="C2596" s="1" t="s">
        <v>63</v>
      </c>
      <c r="D2596" s="1" t="s">
        <v>67</v>
      </c>
      <c r="E2596">
        <v>18407.169999999998</v>
      </c>
      <c r="F2596">
        <v>11441632</v>
      </c>
      <c r="G2596">
        <v>31888</v>
      </c>
    </row>
    <row r="2597" spans="1:7" x14ac:dyDescent="0.3">
      <c r="A2597" s="1" t="s">
        <v>47</v>
      </c>
      <c r="B2597">
        <v>2016</v>
      </c>
      <c r="C2597" s="1" t="s">
        <v>63</v>
      </c>
      <c r="D2597" s="1" t="s">
        <v>68</v>
      </c>
      <c r="E2597">
        <v>128014.33</v>
      </c>
      <c r="F2597">
        <v>4283631.46</v>
      </c>
      <c r="G2597">
        <v>0</v>
      </c>
    </row>
    <row r="2598" spans="1:7" x14ac:dyDescent="0.3">
      <c r="A2598" s="1" t="s">
        <v>47</v>
      </c>
      <c r="B2598">
        <v>2016</v>
      </c>
      <c r="C2598" s="1" t="s">
        <v>64</v>
      </c>
      <c r="D2598" s="1" t="s">
        <v>69</v>
      </c>
      <c r="E2598">
        <v>5213440.22</v>
      </c>
      <c r="F2598">
        <v>167865347.47999999</v>
      </c>
      <c r="G2598">
        <v>0</v>
      </c>
    </row>
    <row r="2599" spans="1:7" x14ac:dyDescent="0.3">
      <c r="A2599" s="1" t="s">
        <v>47</v>
      </c>
      <c r="B2599">
        <v>2016</v>
      </c>
      <c r="C2599" s="1" t="s">
        <v>64</v>
      </c>
      <c r="D2599" s="1" t="s">
        <v>70</v>
      </c>
      <c r="E2599">
        <v>11214005.35</v>
      </c>
      <c r="F2599">
        <v>790077961.44000006</v>
      </c>
      <c r="G2599">
        <v>2100464.9700000002</v>
      </c>
    </row>
    <row r="2600" spans="1:7" x14ac:dyDescent="0.3">
      <c r="A2600" s="1" t="s">
        <v>47</v>
      </c>
      <c r="B2600">
        <v>2016</v>
      </c>
      <c r="C2600" s="1" t="s">
        <v>64</v>
      </c>
      <c r="D2600" s="1" t="s">
        <v>71</v>
      </c>
      <c r="E2600">
        <v>0</v>
      </c>
      <c r="F2600">
        <v>0</v>
      </c>
      <c r="G2600">
        <v>0</v>
      </c>
    </row>
    <row r="2601" spans="1:7" x14ac:dyDescent="0.3">
      <c r="A2601" s="1" t="s">
        <v>47</v>
      </c>
      <c r="B2601">
        <v>2016</v>
      </c>
      <c r="C2601" s="1" t="s">
        <v>64</v>
      </c>
      <c r="D2601" s="1" t="s">
        <v>72</v>
      </c>
      <c r="E2601">
        <v>22050626.739999998</v>
      </c>
      <c r="F2601">
        <v>589977047.80999994</v>
      </c>
      <c r="G2601">
        <v>0</v>
      </c>
    </row>
    <row r="2602" spans="1:7" x14ac:dyDescent="0.3">
      <c r="A2602" s="1" t="s">
        <v>47</v>
      </c>
      <c r="B2602">
        <v>2016</v>
      </c>
      <c r="C2602" s="1" t="s">
        <v>64</v>
      </c>
      <c r="D2602" s="1" t="s">
        <v>74</v>
      </c>
      <c r="E2602">
        <v>0</v>
      </c>
      <c r="F2602">
        <v>0</v>
      </c>
      <c r="G2602">
        <v>0</v>
      </c>
    </row>
    <row r="2603" spans="1:7" x14ac:dyDescent="0.3">
      <c r="A2603" s="1" t="s">
        <v>47</v>
      </c>
      <c r="B2603">
        <v>2017</v>
      </c>
      <c r="C2603" s="1" t="s">
        <v>63</v>
      </c>
      <c r="D2603" s="1" t="s">
        <v>65</v>
      </c>
      <c r="E2603">
        <v>385512.67050000001</v>
      </c>
      <c r="F2603">
        <v>40016494.649999999</v>
      </c>
      <c r="G2603">
        <v>111056.22</v>
      </c>
    </row>
    <row r="2604" spans="1:7" x14ac:dyDescent="0.3">
      <c r="A2604" s="1" t="s">
        <v>47</v>
      </c>
      <c r="B2604">
        <v>2017</v>
      </c>
      <c r="C2604" s="1" t="s">
        <v>63</v>
      </c>
      <c r="D2604" s="1" t="s">
        <v>66</v>
      </c>
      <c r="E2604">
        <v>1030703.349</v>
      </c>
      <c r="F2604">
        <v>99928</v>
      </c>
      <c r="G2604">
        <v>277.58</v>
      </c>
    </row>
    <row r="2605" spans="1:7" x14ac:dyDescent="0.3">
      <c r="A2605" s="1" t="s">
        <v>47</v>
      </c>
      <c r="B2605">
        <v>2017</v>
      </c>
      <c r="C2605" s="1" t="s">
        <v>63</v>
      </c>
      <c r="D2605" s="1" t="s">
        <v>67</v>
      </c>
      <c r="E2605">
        <v>18242.766589999999</v>
      </c>
      <c r="F2605">
        <v>7797676</v>
      </c>
      <c r="G2605">
        <v>22046.6</v>
      </c>
    </row>
    <row r="2606" spans="1:7" x14ac:dyDescent="0.3">
      <c r="A2606" s="1" t="s">
        <v>47</v>
      </c>
      <c r="B2606">
        <v>2017</v>
      </c>
      <c r="C2606" s="1" t="s">
        <v>63</v>
      </c>
      <c r="D2606" s="1" t="s">
        <v>68</v>
      </c>
      <c r="E2606">
        <v>130418.8665</v>
      </c>
      <c r="F2606">
        <v>4316530.32</v>
      </c>
      <c r="G2606">
        <v>0</v>
      </c>
    </row>
    <row r="2607" spans="1:7" x14ac:dyDescent="0.3">
      <c r="A2607" s="1" t="s">
        <v>47</v>
      </c>
      <c r="B2607">
        <v>2017</v>
      </c>
      <c r="C2607" s="1" t="s">
        <v>64</v>
      </c>
      <c r="D2607" s="1" t="s">
        <v>69</v>
      </c>
      <c r="E2607">
        <v>5092825.8470000001</v>
      </c>
      <c r="F2607">
        <v>164696340.00999999</v>
      </c>
      <c r="G2607">
        <v>0</v>
      </c>
    </row>
    <row r="2608" spans="1:7" x14ac:dyDescent="0.3">
      <c r="A2608" s="1" t="s">
        <v>47</v>
      </c>
      <c r="B2608">
        <v>2017</v>
      </c>
      <c r="C2608" s="1" t="s">
        <v>64</v>
      </c>
      <c r="D2608" s="1" t="s">
        <v>70</v>
      </c>
      <c r="E2608">
        <v>10813896.51</v>
      </c>
      <c r="F2608">
        <v>782557562.39999998</v>
      </c>
      <c r="G2608">
        <v>1978738.13</v>
      </c>
    </row>
    <row r="2609" spans="1:7" x14ac:dyDescent="0.3">
      <c r="A2609" s="1" t="s">
        <v>47</v>
      </c>
      <c r="B2609">
        <v>2017</v>
      </c>
      <c r="C2609" s="1" t="s">
        <v>64</v>
      </c>
      <c r="D2609" s="1" t="s">
        <v>71</v>
      </c>
      <c r="E2609">
        <v>0</v>
      </c>
      <c r="F2609">
        <v>0</v>
      </c>
      <c r="G2609">
        <v>0</v>
      </c>
    </row>
    <row r="2610" spans="1:7" x14ac:dyDescent="0.3">
      <c r="A2610" s="1" t="s">
        <v>47</v>
      </c>
      <c r="B2610">
        <v>2017</v>
      </c>
      <c r="C2610" s="1" t="s">
        <v>64</v>
      </c>
      <c r="D2610" s="1" t="s">
        <v>72</v>
      </c>
      <c r="E2610">
        <v>21426764.140000001</v>
      </c>
      <c r="F2610">
        <v>548059104.58000004</v>
      </c>
      <c r="G2610">
        <v>0</v>
      </c>
    </row>
    <row r="2611" spans="1:7" x14ac:dyDescent="0.3">
      <c r="A2611" s="1" t="s">
        <v>47</v>
      </c>
      <c r="B2611">
        <v>2017</v>
      </c>
      <c r="C2611" s="1" t="s">
        <v>64</v>
      </c>
      <c r="D2611" s="1" t="s">
        <v>74</v>
      </c>
      <c r="E2611">
        <v>0</v>
      </c>
      <c r="F2611">
        <v>0</v>
      </c>
      <c r="G2611">
        <v>0</v>
      </c>
    </row>
    <row r="2612" spans="1:7" x14ac:dyDescent="0.3">
      <c r="A2612" s="1" t="s">
        <v>47</v>
      </c>
      <c r="B2612">
        <v>2018</v>
      </c>
      <c r="C2612" s="1" t="s">
        <v>63</v>
      </c>
      <c r="D2612" s="1" t="s">
        <v>65</v>
      </c>
      <c r="E2612">
        <v>384584.0686</v>
      </c>
      <c r="F2612">
        <v>49737762.789999999</v>
      </c>
      <c r="G2612">
        <v>109070.55</v>
      </c>
    </row>
    <row r="2613" spans="1:7" x14ac:dyDescent="0.3">
      <c r="A2613" s="1" t="s">
        <v>47</v>
      </c>
      <c r="B2613">
        <v>2018</v>
      </c>
      <c r="C2613" s="1" t="s">
        <v>63</v>
      </c>
      <c r="D2613" s="1" t="s">
        <v>66</v>
      </c>
      <c r="E2613">
        <v>18119.209750000002</v>
      </c>
      <c r="F2613">
        <v>97107.72</v>
      </c>
      <c r="G2613">
        <v>269.74</v>
      </c>
    </row>
    <row r="2614" spans="1:7" x14ac:dyDescent="0.3">
      <c r="A2614" s="1" t="s">
        <v>47</v>
      </c>
      <c r="B2614">
        <v>2018</v>
      </c>
      <c r="C2614" s="1" t="s">
        <v>63</v>
      </c>
      <c r="D2614" s="1" t="s">
        <v>67</v>
      </c>
      <c r="E2614">
        <v>920649.58530000004</v>
      </c>
      <c r="F2614">
        <v>5561834.2400000002</v>
      </c>
      <c r="G2614">
        <v>17274.28</v>
      </c>
    </row>
    <row r="2615" spans="1:7" x14ac:dyDescent="0.3">
      <c r="A2615" s="1" t="s">
        <v>47</v>
      </c>
      <c r="B2615">
        <v>2018</v>
      </c>
      <c r="C2615" s="1" t="s">
        <v>63</v>
      </c>
      <c r="D2615" s="1" t="s">
        <v>68</v>
      </c>
      <c r="E2615">
        <v>133675.81219999999</v>
      </c>
      <c r="F2615">
        <v>4343401</v>
      </c>
      <c r="G2615">
        <v>0</v>
      </c>
    </row>
    <row r="2616" spans="1:7" x14ac:dyDescent="0.3">
      <c r="A2616" s="1" t="s">
        <v>47</v>
      </c>
      <c r="B2616">
        <v>2018</v>
      </c>
      <c r="C2616" s="1" t="s">
        <v>64</v>
      </c>
      <c r="D2616" s="1" t="s">
        <v>69</v>
      </c>
      <c r="E2616">
        <v>5332143.3650000002</v>
      </c>
      <c r="F2616">
        <v>173870024.37</v>
      </c>
      <c r="G2616">
        <v>0</v>
      </c>
    </row>
    <row r="2617" spans="1:7" x14ac:dyDescent="0.3">
      <c r="A2617" s="1" t="s">
        <v>47</v>
      </c>
      <c r="B2617">
        <v>2018</v>
      </c>
      <c r="C2617" s="1" t="s">
        <v>64</v>
      </c>
      <c r="D2617" s="1" t="s">
        <v>70</v>
      </c>
      <c r="E2617">
        <v>11208695.33</v>
      </c>
      <c r="F2617">
        <v>792474314.39999998</v>
      </c>
      <c r="G2617">
        <v>2036019.2</v>
      </c>
    </row>
    <row r="2618" spans="1:7" x14ac:dyDescent="0.3">
      <c r="A2618" s="1" t="s">
        <v>47</v>
      </c>
      <c r="B2618">
        <v>2018</v>
      </c>
      <c r="C2618" s="1" t="s">
        <v>64</v>
      </c>
      <c r="D2618" s="1" t="s">
        <v>71</v>
      </c>
      <c r="E2618">
        <v>0</v>
      </c>
      <c r="F2618">
        <v>0</v>
      </c>
      <c r="G2618">
        <v>0</v>
      </c>
    </row>
    <row r="2619" spans="1:7" x14ac:dyDescent="0.3">
      <c r="A2619" s="1" t="s">
        <v>47</v>
      </c>
      <c r="B2619">
        <v>2018</v>
      </c>
      <c r="C2619" s="1" t="s">
        <v>64</v>
      </c>
      <c r="D2619" s="1" t="s">
        <v>72</v>
      </c>
      <c r="E2619">
        <v>22902277.149999999</v>
      </c>
      <c r="F2619">
        <v>591698674.23000002</v>
      </c>
      <c r="G2619">
        <v>0</v>
      </c>
    </row>
    <row r="2620" spans="1:7" x14ac:dyDescent="0.3">
      <c r="A2620" s="1" t="s">
        <v>47</v>
      </c>
      <c r="B2620">
        <v>2018</v>
      </c>
      <c r="C2620" s="1" t="s">
        <v>64</v>
      </c>
      <c r="D2620" s="1" t="s">
        <v>74</v>
      </c>
      <c r="E2620">
        <v>0</v>
      </c>
      <c r="F2620">
        <v>0</v>
      </c>
      <c r="G2620">
        <v>0</v>
      </c>
    </row>
    <row r="2621" spans="1:7" x14ac:dyDescent="0.3">
      <c r="A2621" s="1" t="s">
        <v>47</v>
      </c>
      <c r="B2621">
        <v>2019</v>
      </c>
      <c r="C2621" s="1" t="s">
        <v>63</v>
      </c>
      <c r="D2621" s="1" t="s">
        <v>65</v>
      </c>
      <c r="E2621">
        <v>325287.82010000001</v>
      </c>
      <c r="F2621">
        <v>41976489.579999998</v>
      </c>
      <c r="G2621">
        <v>88345.99</v>
      </c>
    </row>
    <row r="2622" spans="1:7" x14ac:dyDescent="0.3">
      <c r="A2622" s="1" t="s">
        <v>47</v>
      </c>
      <c r="B2622">
        <v>2019</v>
      </c>
      <c r="C2622" s="1" t="s">
        <v>63</v>
      </c>
      <c r="D2622" s="1" t="s">
        <v>66</v>
      </c>
      <c r="E2622">
        <v>18332.610390000002</v>
      </c>
      <c r="F2622">
        <v>97109.72</v>
      </c>
      <c r="G2622">
        <v>269.75</v>
      </c>
    </row>
    <row r="2623" spans="1:7" x14ac:dyDescent="0.3">
      <c r="A2623" s="1" t="s">
        <v>47</v>
      </c>
      <c r="B2623">
        <v>2019</v>
      </c>
      <c r="C2623" s="1" t="s">
        <v>63</v>
      </c>
      <c r="D2623" s="1" t="s">
        <v>67</v>
      </c>
      <c r="E2623">
        <v>941534.06</v>
      </c>
      <c r="F2623">
        <v>5673479.0899999999</v>
      </c>
      <c r="G2623">
        <v>15893.96</v>
      </c>
    </row>
    <row r="2624" spans="1:7" x14ac:dyDescent="0.3">
      <c r="A2624" s="1" t="s">
        <v>47</v>
      </c>
      <c r="B2624">
        <v>2019</v>
      </c>
      <c r="C2624" s="1" t="s">
        <v>63</v>
      </c>
      <c r="D2624" s="1" t="s">
        <v>68</v>
      </c>
      <c r="E2624">
        <v>135147.44579999999</v>
      </c>
      <c r="F2624">
        <v>4458137.6399999997</v>
      </c>
      <c r="G2624">
        <v>0</v>
      </c>
    </row>
    <row r="2625" spans="1:7" x14ac:dyDescent="0.3">
      <c r="A2625" s="1" t="s">
        <v>47</v>
      </c>
      <c r="B2625">
        <v>2019</v>
      </c>
      <c r="C2625" s="1" t="s">
        <v>64</v>
      </c>
      <c r="D2625" s="1" t="s">
        <v>69</v>
      </c>
      <c r="E2625">
        <v>5485625.4239999996</v>
      </c>
      <c r="F2625">
        <v>175932753.33000001</v>
      </c>
      <c r="G2625">
        <v>0</v>
      </c>
    </row>
    <row r="2626" spans="1:7" x14ac:dyDescent="0.3">
      <c r="A2626" s="1" t="s">
        <v>47</v>
      </c>
      <c r="B2626">
        <v>2019</v>
      </c>
      <c r="C2626" s="1" t="s">
        <v>64</v>
      </c>
      <c r="D2626" s="1" t="s">
        <v>70</v>
      </c>
      <c r="E2626">
        <v>10796645.57</v>
      </c>
      <c r="F2626">
        <v>763032198.50999999</v>
      </c>
      <c r="G2626">
        <v>1938733.43</v>
      </c>
    </row>
    <row r="2627" spans="1:7" x14ac:dyDescent="0.3">
      <c r="A2627" s="1" t="s">
        <v>47</v>
      </c>
      <c r="B2627">
        <v>2019</v>
      </c>
      <c r="C2627" s="1" t="s">
        <v>64</v>
      </c>
      <c r="D2627" s="1" t="s">
        <v>71</v>
      </c>
      <c r="E2627">
        <v>0</v>
      </c>
      <c r="F2627">
        <v>0</v>
      </c>
      <c r="G2627">
        <v>0</v>
      </c>
    </row>
    <row r="2628" spans="1:7" x14ac:dyDescent="0.3">
      <c r="A2628" s="1" t="s">
        <v>47</v>
      </c>
      <c r="B2628">
        <v>2019</v>
      </c>
      <c r="C2628" s="1" t="s">
        <v>64</v>
      </c>
      <c r="D2628" s="1" t="s">
        <v>72</v>
      </c>
      <c r="E2628">
        <v>23873917.16</v>
      </c>
      <c r="F2628">
        <v>567759053.13</v>
      </c>
      <c r="G2628">
        <v>0</v>
      </c>
    </row>
    <row r="2629" spans="1:7" x14ac:dyDescent="0.3">
      <c r="A2629" s="1" t="s">
        <v>47</v>
      </c>
      <c r="B2629">
        <v>2019</v>
      </c>
      <c r="C2629" s="1" t="s">
        <v>64</v>
      </c>
      <c r="D2629" s="1" t="s">
        <v>74</v>
      </c>
      <c r="E2629">
        <v>0</v>
      </c>
      <c r="F2629">
        <v>0</v>
      </c>
      <c r="G2629">
        <v>0</v>
      </c>
    </row>
    <row r="2630" spans="1:7" x14ac:dyDescent="0.3">
      <c r="A2630" s="1" t="s">
        <v>47</v>
      </c>
      <c r="B2630">
        <v>2020</v>
      </c>
      <c r="C2630" s="1" t="s">
        <v>63</v>
      </c>
      <c r="D2630" s="1" t="s">
        <v>65</v>
      </c>
      <c r="E2630">
        <v>330634.28999999998</v>
      </c>
      <c r="F2630">
        <v>41916895.149999999</v>
      </c>
      <c r="G2630">
        <v>87685.98</v>
      </c>
    </row>
    <row r="2631" spans="1:7" x14ac:dyDescent="0.3">
      <c r="A2631" s="1" t="s">
        <v>47</v>
      </c>
      <c r="B2631">
        <v>2020</v>
      </c>
      <c r="C2631" s="1" t="s">
        <v>63</v>
      </c>
      <c r="D2631" s="1" t="s">
        <v>66</v>
      </c>
      <c r="E2631">
        <v>18548.09</v>
      </c>
      <c r="F2631">
        <v>96770.15</v>
      </c>
      <c r="G2631">
        <v>268.81</v>
      </c>
    </row>
    <row r="2632" spans="1:7" x14ac:dyDescent="0.3">
      <c r="A2632" s="1" t="s">
        <v>47</v>
      </c>
      <c r="B2632">
        <v>2020</v>
      </c>
      <c r="C2632" s="1" t="s">
        <v>63</v>
      </c>
      <c r="D2632" s="1" t="s">
        <v>67</v>
      </c>
      <c r="E2632">
        <v>988199.35</v>
      </c>
      <c r="F2632">
        <v>5734230.1900000004</v>
      </c>
      <c r="G2632">
        <v>16281.24</v>
      </c>
    </row>
    <row r="2633" spans="1:7" x14ac:dyDescent="0.3">
      <c r="A2633" s="1" t="s">
        <v>47</v>
      </c>
      <c r="B2633">
        <v>2020</v>
      </c>
      <c r="C2633" s="1" t="s">
        <v>63</v>
      </c>
      <c r="D2633" s="1" t="s">
        <v>68</v>
      </c>
      <c r="E2633">
        <v>144974.85999999999</v>
      </c>
      <c r="F2633">
        <v>4872035.88</v>
      </c>
      <c r="G2633">
        <v>0</v>
      </c>
    </row>
    <row r="2634" spans="1:7" x14ac:dyDescent="0.3">
      <c r="A2634" s="1" t="s">
        <v>47</v>
      </c>
      <c r="B2634">
        <v>2020</v>
      </c>
      <c r="C2634" s="1" t="s">
        <v>64</v>
      </c>
      <c r="D2634" s="1" t="s">
        <v>69</v>
      </c>
      <c r="E2634">
        <v>5489139.8399999999</v>
      </c>
      <c r="F2634">
        <v>166372541.00999999</v>
      </c>
      <c r="G2634">
        <v>0</v>
      </c>
    </row>
    <row r="2635" spans="1:7" x14ac:dyDescent="0.3">
      <c r="A2635" s="1" t="s">
        <v>47</v>
      </c>
      <c r="B2635">
        <v>2020</v>
      </c>
      <c r="C2635" s="1" t="s">
        <v>64</v>
      </c>
      <c r="D2635" s="1" t="s">
        <v>70</v>
      </c>
      <c r="E2635">
        <v>10363503.16</v>
      </c>
      <c r="F2635">
        <v>713167450.15999997</v>
      </c>
      <c r="G2635">
        <v>1812548.49</v>
      </c>
    </row>
    <row r="2636" spans="1:7" x14ac:dyDescent="0.3">
      <c r="A2636" s="1" t="s">
        <v>47</v>
      </c>
      <c r="B2636">
        <v>2020</v>
      </c>
      <c r="C2636" s="1" t="s">
        <v>64</v>
      </c>
      <c r="D2636" s="1" t="s">
        <v>71</v>
      </c>
      <c r="E2636">
        <v>0</v>
      </c>
      <c r="F2636">
        <v>0</v>
      </c>
      <c r="G2636">
        <v>0</v>
      </c>
    </row>
    <row r="2637" spans="1:7" x14ac:dyDescent="0.3">
      <c r="A2637" s="1" t="s">
        <v>47</v>
      </c>
      <c r="B2637">
        <v>2020</v>
      </c>
      <c r="C2637" s="1" t="s">
        <v>64</v>
      </c>
      <c r="D2637" s="1" t="s">
        <v>72</v>
      </c>
      <c r="E2637">
        <v>24682349.879999999</v>
      </c>
      <c r="F2637">
        <v>629720415.25999999</v>
      </c>
      <c r="G2637">
        <v>0</v>
      </c>
    </row>
    <row r="2638" spans="1:7" x14ac:dyDescent="0.3">
      <c r="A2638" s="1" t="s">
        <v>47</v>
      </c>
      <c r="B2638">
        <v>2020</v>
      </c>
      <c r="C2638" s="1" t="s">
        <v>64</v>
      </c>
      <c r="D2638" s="1" t="s">
        <v>74</v>
      </c>
      <c r="E2638">
        <v>0</v>
      </c>
      <c r="F2638">
        <v>0</v>
      </c>
      <c r="G2638">
        <v>0</v>
      </c>
    </row>
    <row r="2639" spans="1:7" x14ac:dyDescent="0.3">
      <c r="A2639" s="1" t="s">
        <v>47</v>
      </c>
      <c r="B2639">
        <v>2021</v>
      </c>
      <c r="C2639" s="1" t="s">
        <v>63</v>
      </c>
      <c r="D2639" s="1" t="s">
        <v>65</v>
      </c>
      <c r="E2639">
        <v>332770.33</v>
      </c>
      <c r="F2639">
        <v>26557403.18</v>
      </c>
      <c r="G2639">
        <v>89109.71</v>
      </c>
    </row>
    <row r="2640" spans="1:7" x14ac:dyDescent="0.3">
      <c r="A2640" s="1" t="s">
        <v>47</v>
      </c>
      <c r="B2640">
        <v>2021</v>
      </c>
      <c r="C2640" s="1" t="s">
        <v>63</v>
      </c>
      <c r="D2640" s="1" t="s">
        <v>66</v>
      </c>
      <c r="E2640">
        <v>19689.03</v>
      </c>
      <c r="F2640">
        <v>97016.74</v>
      </c>
      <c r="G2640">
        <v>269.49</v>
      </c>
    </row>
    <row r="2641" spans="1:7" x14ac:dyDescent="0.3">
      <c r="A2641" s="1" t="s">
        <v>47</v>
      </c>
      <c r="B2641">
        <v>2021</v>
      </c>
      <c r="C2641" s="1" t="s">
        <v>63</v>
      </c>
      <c r="D2641" s="1" t="s">
        <v>67</v>
      </c>
      <c r="E2641">
        <v>995577.15</v>
      </c>
      <c r="F2641">
        <v>5737668.0800000001</v>
      </c>
      <c r="G2641">
        <v>16271.59</v>
      </c>
    </row>
    <row r="2642" spans="1:7" x14ac:dyDescent="0.3">
      <c r="A2642" s="1" t="s">
        <v>47</v>
      </c>
      <c r="B2642">
        <v>2021</v>
      </c>
      <c r="C2642" s="1" t="s">
        <v>63</v>
      </c>
      <c r="D2642" s="1" t="s">
        <v>68</v>
      </c>
      <c r="E2642">
        <v>149769.64000000001</v>
      </c>
      <c r="F2642">
        <v>5094204.09</v>
      </c>
      <c r="G2642">
        <v>0</v>
      </c>
    </row>
    <row r="2643" spans="1:7" x14ac:dyDescent="0.3">
      <c r="A2643" s="1" t="s">
        <v>47</v>
      </c>
      <c r="B2643">
        <v>2021</v>
      </c>
      <c r="C2643" s="1" t="s">
        <v>64</v>
      </c>
      <c r="D2643" s="1" t="s">
        <v>69</v>
      </c>
      <c r="E2643">
        <v>5573051</v>
      </c>
      <c r="F2643">
        <v>170861098.41999999</v>
      </c>
      <c r="G2643">
        <v>0</v>
      </c>
    </row>
    <row r="2644" spans="1:7" x14ac:dyDescent="0.3">
      <c r="A2644" s="1" t="s">
        <v>47</v>
      </c>
      <c r="B2644">
        <v>2021</v>
      </c>
      <c r="C2644" s="1" t="s">
        <v>64</v>
      </c>
      <c r="D2644" s="1" t="s">
        <v>70</v>
      </c>
      <c r="E2644">
        <v>10551401.869999999</v>
      </c>
      <c r="F2644">
        <v>716062547.37</v>
      </c>
      <c r="G2644">
        <v>1844477.93</v>
      </c>
    </row>
    <row r="2645" spans="1:7" x14ac:dyDescent="0.3">
      <c r="A2645" s="1" t="s">
        <v>47</v>
      </c>
      <c r="B2645">
        <v>2021</v>
      </c>
      <c r="C2645" s="1" t="s">
        <v>64</v>
      </c>
      <c r="D2645" s="1" t="s">
        <v>71</v>
      </c>
      <c r="E2645">
        <v>0</v>
      </c>
      <c r="F2645">
        <v>0</v>
      </c>
      <c r="G2645">
        <v>0</v>
      </c>
    </row>
    <row r="2646" spans="1:7" x14ac:dyDescent="0.3">
      <c r="A2646" s="1" t="s">
        <v>47</v>
      </c>
      <c r="B2646">
        <v>2021</v>
      </c>
      <c r="C2646" s="1" t="s">
        <v>64</v>
      </c>
      <c r="D2646" s="1" t="s">
        <v>72</v>
      </c>
      <c r="E2646">
        <v>24936412.800000001</v>
      </c>
      <c r="F2646">
        <v>629634397.39999998</v>
      </c>
      <c r="G2646">
        <v>0</v>
      </c>
    </row>
    <row r="2647" spans="1:7" x14ac:dyDescent="0.3">
      <c r="A2647" s="1" t="s">
        <v>47</v>
      </c>
      <c r="B2647">
        <v>2021</v>
      </c>
      <c r="C2647" s="1" t="s">
        <v>64</v>
      </c>
      <c r="D2647" s="1" t="s">
        <v>74</v>
      </c>
      <c r="E2647">
        <v>0</v>
      </c>
      <c r="F2647">
        <v>0</v>
      </c>
      <c r="G2647">
        <v>0</v>
      </c>
    </row>
    <row r="2648" spans="1:7" x14ac:dyDescent="0.3">
      <c r="A2648" s="1" t="s">
        <v>48</v>
      </c>
      <c r="B2648">
        <v>2015</v>
      </c>
      <c r="C2648" s="1" t="s">
        <v>63</v>
      </c>
      <c r="D2648" s="1" t="s">
        <v>65</v>
      </c>
      <c r="E2648">
        <v>0</v>
      </c>
      <c r="F2648">
        <v>0</v>
      </c>
      <c r="G2648">
        <v>0</v>
      </c>
    </row>
    <row r="2649" spans="1:7" x14ac:dyDescent="0.3">
      <c r="A2649" s="1" t="s">
        <v>48</v>
      </c>
      <c r="B2649">
        <v>2015</v>
      </c>
      <c r="C2649" s="1" t="s">
        <v>63</v>
      </c>
      <c r="D2649" s="1" t="s">
        <v>66</v>
      </c>
      <c r="E2649">
        <v>7339.61</v>
      </c>
      <c r="F2649">
        <v>103888.82</v>
      </c>
      <c r="G2649">
        <v>295</v>
      </c>
    </row>
    <row r="2650" spans="1:7" x14ac:dyDescent="0.3">
      <c r="A2650" s="1" t="s">
        <v>48</v>
      </c>
      <c r="B2650">
        <v>2015</v>
      </c>
      <c r="C2650" s="1" t="s">
        <v>63</v>
      </c>
      <c r="D2650" s="1" t="s">
        <v>67</v>
      </c>
      <c r="E2650">
        <v>91112.81</v>
      </c>
      <c r="F2650">
        <v>1670531.81</v>
      </c>
      <c r="G2650">
        <v>4593</v>
      </c>
    </row>
    <row r="2651" spans="1:7" x14ac:dyDescent="0.3">
      <c r="A2651" s="1" t="s">
        <v>48</v>
      </c>
      <c r="B2651">
        <v>2015</v>
      </c>
      <c r="C2651" s="1" t="s">
        <v>63</v>
      </c>
      <c r="D2651" s="1" t="s">
        <v>68</v>
      </c>
      <c r="E2651">
        <v>10400.85</v>
      </c>
      <c r="F2651">
        <v>382131.29</v>
      </c>
      <c r="G2651">
        <v>0</v>
      </c>
    </row>
    <row r="2652" spans="1:7" x14ac:dyDescent="0.3">
      <c r="A2652" s="1" t="s">
        <v>48</v>
      </c>
      <c r="B2652">
        <v>2015</v>
      </c>
      <c r="C2652" s="1" t="s">
        <v>64</v>
      </c>
      <c r="D2652" s="1" t="s">
        <v>69</v>
      </c>
      <c r="E2652">
        <v>751286.81</v>
      </c>
      <c r="F2652">
        <v>33814273.799999997</v>
      </c>
      <c r="G2652">
        <v>0</v>
      </c>
    </row>
    <row r="2653" spans="1:7" x14ac:dyDescent="0.3">
      <c r="A2653" s="1" t="s">
        <v>48</v>
      </c>
      <c r="B2653">
        <v>2015</v>
      </c>
      <c r="C2653" s="1" t="s">
        <v>64</v>
      </c>
      <c r="D2653" s="1" t="s">
        <v>70</v>
      </c>
      <c r="E2653">
        <v>826561.11</v>
      </c>
      <c r="F2653">
        <v>124173672.62</v>
      </c>
      <c r="G2653">
        <v>294596</v>
      </c>
    </row>
    <row r="2654" spans="1:7" x14ac:dyDescent="0.3">
      <c r="A2654" s="1" t="s">
        <v>48</v>
      </c>
      <c r="B2654">
        <v>2015</v>
      </c>
      <c r="C2654" s="1" t="s">
        <v>64</v>
      </c>
      <c r="D2654" s="1" t="s">
        <v>71</v>
      </c>
      <c r="E2654">
        <v>0</v>
      </c>
      <c r="F2654">
        <v>0</v>
      </c>
      <c r="G2654">
        <v>0</v>
      </c>
    </row>
    <row r="2655" spans="1:7" x14ac:dyDescent="0.3">
      <c r="A2655" s="1" t="s">
        <v>48</v>
      </c>
      <c r="B2655">
        <v>2015</v>
      </c>
      <c r="C2655" s="1" t="s">
        <v>64</v>
      </c>
      <c r="D2655" s="1" t="s">
        <v>72</v>
      </c>
      <c r="E2655">
        <v>3090921.61</v>
      </c>
      <c r="F2655">
        <v>84589266.650000006</v>
      </c>
      <c r="G2655">
        <v>0</v>
      </c>
    </row>
    <row r="2656" spans="1:7" x14ac:dyDescent="0.3">
      <c r="A2656" s="1" t="s">
        <v>48</v>
      </c>
      <c r="B2656">
        <v>2015</v>
      </c>
      <c r="C2656" s="1" t="s">
        <v>64</v>
      </c>
      <c r="D2656" s="1" t="s">
        <v>74</v>
      </c>
      <c r="E2656">
        <v>0</v>
      </c>
      <c r="F2656">
        <v>0</v>
      </c>
      <c r="G2656">
        <v>0</v>
      </c>
    </row>
    <row r="2657" spans="1:7" x14ac:dyDescent="0.3">
      <c r="A2657" s="1" t="s">
        <v>48</v>
      </c>
      <c r="B2657">
        <v>2016</v>
      </c>
      <c r="C2657" s="1" t="s">
        <v>63</v>
      </c>
      <c r="D2657" s="1" t="s">
        <v>65</v>
      </c>
      <c r="E2657">
        <v>0</v>
      </c>
      <c r="F2657">
        <v>0</v>
      </c>
      <c r="G2657">
        <v>0</v>
      </c>
    </row>
    <row r="2658" spans="1:7" x14ac:dyDescent="0.3">
      <c r="A2658" s="1" t="s">
        <v>48</v>
      </c>
      <c r="B2658">
        <v>2016</v>
      </c>
      <c r="C2658" s="1" t="s">
        <v>63</v>
      </c>
      <c r="D2658" s="1" t="s">
        <v>66</v>
      </c>
      <c r="E2658">
        <v>8481.7099999999991</v>
      </c>
      <c r="F2658">
        <v>90200.15</v>
      </c>
      <c r="G2658">
        <v>295.32</v>
      </c>
    </row>
    <row r="2659" spans="1:7" x14ac:dyDescent="0.3">
      <c r="A2659" s="1" t="s">
        <v>48</v>
      </c>
      <c r="B2659">
        <v>2016</v>
      </c>
      <c r="C2659" s="1" t="s">
        <v>63</v>
      </c>
      <c r="D2659" s="1" t="s">
        <v>67</v>
      </c>
      <c r="E2659">
        <v>53288.22</v>
      </c>
      <c r="F2659">
        <v>961395.77</v>
      </c>
      <c r="G2659">
        <v>2461.87</v>
      </c>
    </row>
    <row r="2660" spans="1:7" x14ac:dyDescent="0.3">
      <c r="A2660" s="1" t="s">
        <v>48</v>
      </c>
      <c r="B2660">
        <v>2016</v>
      </c>
      <c r="C2660" s="1" t="s">
        <v>63</v>
      </c>
      <c r="D2660" s="1" t="s">
        <v>68</v>
      </c>
      <c r="E2660">
        <v>10938.7</v>
      </c>
      <c r="F2660">
        <v>353440.96</v>
      </c>
      <c r="G2660">
        <v>0</v>
      </c>
    </row>
    <row r="2661" spans="1:7" x14ac:dyDescent="0.3">
      <c r="A2661" s="1" t="s">
        <v>48</v>
      </c>
      <c r="B2661">
        <v>2016</v>
      </c>
      <c r="C2661" s="1" t="s">
        <v>64</v>
      </c>
      <c r="D2661" s="1" t="s">
        <v>69</v>
      </c>
      <c r="E2661">
        <v>765543.04</v>
      </c>
      <c r="F2661">
        <v>33991437.200000003</v>
      </c>
      <c r="G2661">
        <v>0</v>
      </c>
    </row>
    <row r="2662" spans="1:7" x14ac:dyDescent="0.3">
      <c r="A2662" s="1" t="s">
        <v>48</v>
      </c>
      <c r="B2662">
        <v>2016</v>
      </c>
      <c r="C2662" s="1" t="s">
        <v>64</v>
      </c>
      <c r="D2662" s="1" t="s">
        <v>70</v>
      </c>
      <c r="E2662">
        <v>888196.32</v>
      </c>
      <c r="F2662">
        <v>124528148.16</v>
      </c>
      <c r="G2662">
        <v>311761.31</v>
      </c>
    </row>
    <row r="2663" spans="1:7" x14ac:dyDescent="0.3">
      <c r="A2663" s="1" t="s">
        <v>48</v>
      </c>
      <c r="B2663">
        <v>2016</v>
      </c>
      <c r="C2663" s="1" t="s">
        <v>64</v>
      </c>
      <c r="D2663" s="1" t="s">
        <v>71</v>
      </c>
      <c r="E2663">
        <v>0</v>
      </c>
      <c r="F2663">
        <v>0</v>
      </c>
      <c r="G2663">
        <v>0</v>
      </c>
    </row>
    <row r="2664" spans="1:7" x14ac:dyDescent="0.3">
      <c r="A2664" s="1" t="s">
        <v>48</v>
      </c>
      <c r="B2664">
        <v>2016</v>
      </c>
      <c r="C2664" s="1" t="s">
        <v>64</v>
      </c>
      <c r="D2664" s="1" t="s">
        <v>72</v>
      </c>
      <c r="E2664">
        <v>3200973.12</v>
      </c>
      <c r="F2664">
        <v>84770867.689999998</v>
      </c>
      <c r="G2664">
        <v>0</v>
      </c>
    </row>
    <row r="2665" spans="1:7" x14ac:dyDescent="0.3">
      <c r="A2665" s="1" t="s">
        <v>48</v>
      </c>
      <c r="B2665">
        <v>2016</v>
      </c>
      <c r="C2665" s="1" t="s">
        <v>64</v>
      </c>
      <c r="D2665" s="1" t="s">
        <v>74</v>
      </c>
      <c r="E2665">
        <v>0</v>
      </c>
      <c r="F2665">
        <v>0</v>
      </c>
      <c r="G2665">
        <v>0</v>
      </c>
    </row>
    <row r="2666" spans="1:7" x14ac:dyDescent="0.3">
      <c r="A2666" s="1" t="s">
        <v>48</v>
      </c>
      <c r="B2666">
        <v>2017</v>
      </c>
      <c r="C2666" s="1" t="s">
        <v>63</v>
      </c>
      <c r="D2666" s="1" t="s">
        <v>65</v>
      </c>
      <c r="E2666">
        <v>0</v>
      </c>
      <c r="F2666">
        <v>0</v>
      </c>
      <c r="G2666">
        <v>0</v>
      </c>
    </row>
    <row r="2667" spans="1:7" x14ac:dyDescent="0.3">
      <c r="A2667" s="1" t="s">
        <v>48</v>
      </c>
      <c r="B2667">
        <v>2017</v>
      </c>
      <c r="C2667" s="1" t="s">
        <v>63</v>
      </c>
      <c r="D2667" s="1" t="s">
        <v>66</v>
      </c>
      <c r="E2667">
        <v>8096.01</v>
      </c>
      <c r="F2667">
        <v>103381.19</v>
      </c>
      <c r="G2667">
        <v>290.64</v>
      </c>
    </row>
    <row r="2668" spans="1:7" x14ac:dyDescent="0.3">
      <c r="A2668" s="1" t="s">
        <v>48</v>
      </c>
      <c r="B2668">
        <v>2017</v>
      </c>
      <c r="C2668" s="1" t="s">
        <v>63</v>
      </c>
      <c r="D2668" s="1" t="s">
        <v>67</v>
      </c>
      <c r="E2668">
        <v>71689.679999999993</v>
      </c>
      <c r="F2668">
        <v>863294.62</v>
      </c>
      <c r="G2668">
        <v>2419.15</v>
      </c>
    </row>
    <row r="2669" spans="1:7" x14ac:dyDescent="0.3">
      <c r="A2669" s="1" t="s">
        <v>48</v>
      </c>
      <c r="B2669">
        <v>2017</v>
      </c>
      <c r="C2669" s="1" t="s">
        <v>63</v>
      </c>
      <c r="D2669" s="1" t="s">
        <v>68</v>
      </c>
      <c r="E2669">
        <v>10928.34</v>
      </c>
      <c r="F2669">
        <v>380609.59</v>
      </c>
      <c r="G2669">
        <v>0</v>
      </c>
    </row>
    <row r="2670" spans="1:7" x14ac:dyDescent="0.3">
      <c r="A2670" s="1" t="s">
        <v>48</v>
      </c>
      <c r="B2670">
        <v>2017</v>
      </c>
      <c r="C2670" s="1" t="s">
        <v>64</v>
      </c>
      <c r="D2670" s="1" t="s">
        <v>69</v>
      </c>
      <c r="E2670">
        <v>919217.9</v>
      </c>
      <c r="F2670">
        <v>34387085.619999997</v>
      </c>
      <c r="G2670">
        <v>0</v>
      </c>
    </row>
    <row r="2671" spans="1:7" x14ac:dyDescent="0.3">
      <c r="A2671" s="1" t="s">
        <v>48</v>
      </c>
      <c r="B2671">
        <v>2017</v>
      </c>
      <c r="C2671" s="1" t="s">
        <v>64</v>
      </c>
      <c r="D2671" s="1" t="s">
        <v>70</v>
      </c>
      <c r="E2671">
        <v>870180.13</v>
      </c>
      <c r="F2671">
        <v>125001047.73</v>
      </c>
      <c r="G2671">
        <v>305078.84000000003</v>
      </c>
    </row>
    <row r="2672" spans="1:7" x14ac:dyDescent="0.3">
      <c r="A2672" s="1" t="s">
        <v>48</v>
      </c>
      <c r="B2672">
        <v>2017</v>
      </c>
      <c r="C2672" s="1" t="s">
        <v>64</v>
      </c>
      <c r="D2672" s="1" t="s">
        <v>71</v>
      </c>
      <c r="E2672">
        <v>0</v>
      </c>
      <c r="F2672">
        <v>0</v>
      </c>
      <c r="G2672">
        <v>0</v>
      </c>
    </row>
    <row r="2673" spans="1:7" x14ac:dyDescent="0.3">
      <c r="A2673" s="1" t="s">
        <v>48</v>
      </c>
      <c r="B2673">
        <v>2017</v>
      </c>
      <c r="C2673" s="1" t="s">
        <v>64</v>
      </c>
      <c r="D2673" s="1" t="s">
        <v>72</v>
      </c>
      <c r="E2673">
        <v>3352629.04</v>
      </c>
      <c r="F2673">
        <v>83878663.269999996</v>
      </c>
      <c r="G2673">
        <v>0</v>
      </c>
    </row>
    <row r="2674" spans="1:7" x14ac:dyDescent="0.3">
      <c r="A2674" s="1" t="s">
        <v>48</v>
      </c>
      <c r="B2674">
        <v>2017</v>
      </c>
      <c r="C2674" s="1" t="s">
        <v>64</v>
      </c>
      <c r="D2674" s="1" t="s">
        <v>74</v>
      </c>
      <c r="E2674">
        <v>0</v>
      </c>
      <c r="F2674">
        <v>0</v>
      </c>
      <c r="G2674">
        <v>0</v>
      </c>
    </row>
    <row r="2675" spans="1:7" x14ac:dyDescent="0.3">
      <c r="A2675" s="1" t="s">
        <v>48</v>
      </c>
      <c r="B2675">
        <v>2018</v>
      </c>
      <c r="C2675" s="1" t="s">
        <v>63</v>
      </c>
      <c r="D2675" s="1" t="s">
        <v>65</v>
      </c>
      <c r="E2675">
        <v>0</v>
      </c>
      <c r="F2675">
        <v>0</v>
      </c>
      <c r="G2675">
        <v>0</v>
      </c>
    </row>
    <row r="2676" spans="1:7" x14ac:dyDescent="0.3">
      <c r="A2676" s="1" t="s">
        <v>48</v>
      </c>
      <c r="B2676">
        <v>2018</v>
      </c>
      <c r="C2676" s="1" t="s">
        <v>63</v>
      </c>
      <c r="D2676" s="1" t="s">
        <v>66</v>
      </c>
      <c r="E2676">
        <v>8362.2000000000007</v>
      </c>
      <c r="F2676">
        <v>102424.28</v>
      </c>
      <c r="G2676">
        <v>283.10000000000002</v>
      </c>
    </row>
    <row r="2677" spans="1:7" x14ac:dyDescent="0.3">
      <c r="A2677" s="1" t="s">
        <v>48</v>
      </c>
      <c r="B2677">
        <v>2018</v>
      </c>
      <c r="C2677" s="1" t="s">
        <v>63</v>
      </c>
      <c r="D2677" s="1" t="s">
        <v>67</v>
      </c>
      <c r="E2677">
        <v>73088.38</v>
      </c>
      <c r="F2677">
        <v>870905.39</v>
      </c>
      <c r="G2677">
        <v>2427.11</v>
      </c>
    </row>
    <row r="2678" spans="1:7" x14ac:dyDescent="0.3">
      <c r="A2678" s="1" t="s">
        <v>48</v>
      </c>
      <c r="B2678">
        <v>2018</v>
      </c>
      <c r="C2678" s="1" t="s">
        <v>63</v>
      </c>
      <c r="D2678" s="1" t="s">
        <v>68</v>
      </c>
      <c r="E2678">
        <v>40429.54</v>
      </c>
      <c r="F2678">
        <v>375339.19</v>
      </c>
      <c r="G2678">
        <v>0</v>
      </c>
    </row>
    <row r="2679" spans="1:7" x14ac:dyDescent="0.3">
      <c r="A2679" s="1" t="s">
        <v>48</v>
      </c>
      <c r="B2679">
        <v>2018</v>
      </c>
      <c r="C2679" s="1" t="s">
        <v>64</v>
      </c>
      <c r="D2679" s="1" t="s">
        <v>69</v>
      </c>
      <c r="E2679">
        <v>782959.68</v>
      </c>
      <c r="F2679">
        <v>35759952.600000001</v>
      </c>
      <c r="G2679">
        <v>0</v>
      </c>
    </row>
    <row r="2680" spans="1:7" x14ac:dyDescent="0.3">
      <c r="A2680" s="1" t="s">
        <v>48</v>
      </c>
      <c r="B2680">
        <v>2018</v>
      </c>
      <c r="C2680" s="1" t="s">
        <v>64</v>
      </c>
      <c r="D2680" s="1" t="s">
        <v>70</v>
      </c>
      <c r="E2680">
        <v>857751.6</v>
      </c>
      <c r="F2680">
        <v>127930297.34999999</v>
      </c>
      <c r="G2680">
        <v>303639.93</v>
      </c>
    </row>
    <row r="2681" spans="1:7" x14ac:dyDescent="0.3">
      <c r="A2681" s="1" t="s">
        <v>48</v>
      </c>
      <c r="B2681">
        <v>2018</v>
      </c>
      <c r="C2681" s="1" t="s">
        <v>64</v>
      </c>
      <c r="D2681" s="1" t="s">
        <v>71</v>
      </c>
      <c r="E2681">
        <v>0</v>
      </c>
      <c r="F2681">
        <v>0</v>
      </c>
      <c r="G2681">
        <v>0</v>
      </c>
    </row>
    <row r="2682" spans="1:7" x14ac:dyDescent="0.3">
      <c r="A2682" s="1" t="s">
        <v>48</v>
      </c>
      <c r="B2682">
        <v>2018</v>
      </c>
      <c r="C2682" s="1" t="s">
        <v>64</v>
      </c>
      <c r="D2682" s="1" t="s">
        <v>72</v>
      </c>
      <c r="E2682">
        <v>3602176.91</v>
      </c>
      <c r="F2682">
        <v>91709432.680000007</v>
      </c>
      <c r="G2682">
        <v>0</v>
      </c>
    </row>
    <row r="2683" spans="1:7" x14ac:dyDescent="0.3">
      <c r="A2683" s="1" t="s">
        <v>48</v>
      </c>
      <c r="B2683">
        <v>2018</v>
      </c>
      <c r="C2683" s="1" t="s">
        <v>64</v>
      </c>
      <c r="D2683" s="1" t="s">
        <v>74</v>
      </c>
      <c r="E2683">
        <v>0</v>
      </c>
      <c r="F2683">
        <v>0</v>
      </c>
      <c r="G2683">
        <v>0</v>
      </c>
    </row>
    <row r="2684" spans="1:7" x14ac:dyDescent="0.3">
      <c r="A2684" s="1" t="s">
        <v>48</v>
      </c>
      <c r="B2684">
        <v>2019</v>
      </c>
      <c r="C2684" s="1" t="s">
        <v>63</v>
      </c>
      <c r="D2684" s="1" t="s">
        <v>65</v>
      </c>
      <c r="E2684">
        <v>0</v>
      </c>
      <c r="F2684">
        <v>0</v>
      </c>
      <c r="G2684">
        <v>0</v>
      </c>
    </row>
    <row r="2685" spans="1:7" x14ac:dyDescent="0.3">
      <c r="A2685" s="1" t="s">
        <v>48</v>
      </c>
      <c r="B2685">
        <v>2019</v>
      </c>
      <c r="C2685" s="1" t="s">
        <v>63</v>
      </c>
      <c r="D2685" s="1" t="s">
        <v>66</v>
      </c>
      <c r="E2685">
        <v>8480.33</v>
      </c>
      <c r="F2685">
        <v>102754.57</v>
      </c>
      <c r="G2685">
        <v>283.8</v>
      </c>
    </row>
    <row r="2686" spans="1:7" x14ac:dyDescent="0.3">
      <c r="A2686" s="1" t="s">
        <v>48</v>
      </c>
      <c r="B2686">
        <v>2019</v>
      </c>
      <c r="C2686" s="1" t="s">
        <v>63</v>
      </c>
      <c r="D2686" s="1" t="s">
        <v>67</v>
      </c>
      <c r="E2686">
        <v>74655.649999999994</v>
      </c>
      <c r="F2686">
        <v>883464.17</v>
      </c>
      <c r="G2686">
        <v>2459.64</v>
      </c>
    </row>
    <row r="2687" spans="1:7" x14ac:dyDescent="0.3">
      <c r="A2687" s="1" t="s">
        <v>48</v>
      </c>
      <c r="B2687">
        <v>2019</v>
      </c>
      <c r="C2687" s="1" t="s">
        <v>63</v>
      </c>
      <c r="D2687" s="1" t="s">
        <v>68</v>
      </c>
      <c r="E2687">
        <v>10787.22</v>
      </c>
      <c r="F2687">
        <v>375339.19</v>
      </c>
      <c r="G2687">
        <v>0</v>
      </c>
    </row>
    <row r="2688" spans="1:7" x14ac:dyDescent="0.3">
      <c r="A2688" s="1" t="s">
        <v>48</v>
      </c>
      <c r="B2688">
        <v>2019</v>
      </c>
      <c r="C2688" s="1" t="s">
        <v>64</v>
      </c>
      <c r="D2688" s="1" t="s">
        <v>69</v>
      </c>
      <c r="E2688">
        <v>822922.01</v>
      </c>
      <c r="F2688">
        <v>34942744.75</v>
      </c>
      <c r="G2688">
        <v>0</v>
      </c>
    </row>
    <row r="2689" spans="1:7" x14ac:dyDescent="0.3">
      <c r="A2689" s="1" t="s">
        <v>48</v>
      </c>
      <c r="B2689">
        <v>2019</v>
      </c>
      <c r="C2689" s="1" t="s">
        <v>64</v>
      </c>
      <c r="D2689" s="1" t="s">
        <v>70</v>
      </c>
      <c r="E2689">
        <v>868498.71</v>
      </c>
      <c r="F2689">
        <v>127241231.83</v>
      </c>
      <c r="G2689">
        <v>298865.19</v>
      </c>
    </row>
    <row r="2690" spans="1:7" x14ac:dyDescent="0.3">
      <c r="A2690" s="1" t="s">
        <v>48</v>
      </c>
      <c r="B2690">
        <v>2019</v>
      </c>
      <c r="C2690" s="1" t="s">
        <v>64</v>
      </c>
      <c r="D2690" s="1" t="s">
        <v>71</v>
      </c>
      <c r="E2690">
        <v>0</v>
      </c>
      <c r="F2690">
        <v>0</v>
      </c>
      <c r="G2690">
        <v>0</v>
      </c>
    </row>
    <row r="2691" spans="1:7" x14ac:dyDescent="0.3">
      <c r="A2691" s="1" t="s">
        <v>48</v>
      </c>
      <c r="B2691">
        <v>2019</v>
      </c>
      <c r="C2691" s="1" t="s">
        <v>64</v>
      </c>
      <c r="D2691" s="1" t="s">
        <v>72</v>
      </c>
      <c r="E2691">
        <v>3631124.75</v>
      </c>
      <c r="F2691">
        <v>89180443.260000005</v>
      </c>
      <c r="G2691">
        <v>0</v>
      </c>
    </row>
    <row r="2692" spans="1:7" x14ac:dyDescent="0.3">
      <c r="A2692" s="1" t="s">
        <v>48</v>
      </c>
      <c r="B2692">
        <v>2019</v>
      </c>
      <c r="C2692" s="1" t="s">
        <v>64</v>
      </c>
      <c r="D2692" s="1" t="s">
        <v>74</v>
      </c>
      <c r="E2692">
        <v>0</v>
      </c>
      <c r="F2692">
        <v>0</v>
      </c>
      <c r="G2692">
        <v>0</v>
      </c>
    </row>
    <row r="2693" spans="1:7" x14ac:dyDescent="0.3">
      <c r="A2693" s="1" t="s">
        <v>48</v>
      </c>
      <c r="B2693">
        <v>2020</v>
      </c>
      <c r="C2693" s="1" t="s">
        <v>63</v>
      </c>
      <c r="D2693" s="1" t="s">
        <v>65</v>
      </c>
      <c r="E2693">
        <v>0</v>
      </c>
      <c r="F2693">
        <v>0</v>
      </c>
      <c r="G2693">
        <v>0</v>
      </c>
    </row>
    <row r="2694" spans="1:7" x14ac:dyDescent="0.3">
      <c r="A2694" s="1" t="s">
        <v>48</v>
      </c>
      <c r="B2694">
        <v>2020</v>
      </c>
      <c r="C2694" s="1" t="s">
        <v>63</v>
      </c>
      <c r="D2694" s="1" t="s">
        <v>66</v>
      </c>
      <c r="E2694">
        <v>9298.15</v>
      </c>
      <c r="F2694">
        <v>102755.52</v>
      </c>
      <c r="G2694">
        <v>282.2</v>
      </c>
    </row>
    <row r="2695" spans="1:7" x14ac:dyDescent="0.3">
      <c r="A2695" s="1" t="s">
        <v>48</v>
      </c>
      <c r="B2695">
        <v>2020</v>
      </c>
      <c r="C2695" s="1" t="s">
        <v>63</v>
      </c>
      <c r="D2695" s="1" t="s">
        <v>67</v>
      </c>
      <c r="E2695">
        <v>87468.11</v>
      </c>
      <c r="F2695">
        <v>881690.65</v>
      </c>
      <c r="G2695">
        <v>2445.92</v>
      </c>
    </row>
    <row r="2696" spans="1:7" x14ac:dyDescent="0.3">
      <c r="A2696" s="1" t="s">
        <v>48</v>
      </c>
      <c r="B2696">
        <v>2020</v>
      </c>
      <c r="C2696" s="1" t="s">
        <v>63</v>
      </c>
      <c r="D2696" s="1" t="s">
        <v>68</v>
      </c>
      <c r="E2696">
        <v>11076.3</v>
      </c>
      <c r="F2696">
        <v>375339.19</v>
      </c>
      <c r="G2696">
        <v>0</v>
      </c>
    </row>
    <row r="2697" spans="1:7" x14ac:dyDescent="0.3">
      <c r="A2697" s="1" t="s">
        <v>48</v>
      </c>
      <c r="B2697">
        <v>2020</v>
      </c>
      <c r="C2697" s="1" t="s">
        <v>64</v>
      </c>
      <c r="D2697" s="1" t="s">
        <v>69</v>
      </c>
      <c r="E2697">
        <v>847950.42</v>
      </c>
      <c r="F2697">
        <v>33629605.899999999</v>
      </c>
      <c r="G2697">
        <v>0</v>
      </c>
    </row>
    <row r="2698" spans="1:7" x14ac:dyDescent="0.3">
      <c r="A2698" s="1" t="s">
        <v>48</v>
      </c>
      <c r="B2698">
        <v>2020</v>
      </c>
      <c r="C2698" s="1" t="s">
        <v>64</v>
      </c>
      <c r="D2698" s="1" t="s">
        <v>70</v>
      </c>
      <c r="E2698">
        <v>836472.4</v>
      </c>
      <c r="F2698">
        <v>123770623.06</v>
      </c>
      <c r="G2698">
        <v>284382.90000000002</v>
      </c>
    </row>
    <row r="2699" spans="1:7" x14ac:dyDescent="0.3">
      <c r="A2699" s="1" t="s">
        <v>48</v>
      </c>
      <c r="B2699">
        <v>2020</v>
      </c>
      <c r="C2699" s="1" t="s">
        <v>64</v>
      </c>
      <c r="D2699" s="1" t="s">
        <v>71</v>
      </c>
      <c r="E2699">
        <v>0</v>
      </c>
      <c r="F2699">
        <v>0</v>
      </c>
      <c r="G2699">
        <v>0</v>
      </c>
    </row>
    <row r="2700" spans="1:7" x14ac:dyDescent="0.3">
      <c r="A2700" s="1" t="s">
        <v>48</v>
      </c>
      <c r="B2700">
        <v>2020</v>
      </c>
      <c r="C2700" s="1" t="s">
        <v>64</v>
      </c>
      <c r="D2700" s="1" t="s">
        <v>72</v>
      </c>
      <c r="E2700">
        <v>3757300.06</v>
      </c>
      <c r="F2700">
        <v>95587068.319999993</v>
      </c>
      <c r="G2700">
        <v>0</v>
      </c>
    </row>
    <row r="2701" spans="1:7" x14ac:dyDescent="0.3">
      <c r="A2701" s="1" t="s">
        <v>48</v>
      </c>
      <c r="B2701">
        <v>2020</v>
      </c>
      <c r="C2701" s="1" t="s">
        <v>64</v>
      </c>
      <c r="D2701" s="1" t="s">
        <v>74</v>
      </c>
      <c r="E2701">
        <v>0</v>
      </c>
      <c r="F2701">
        <v>0</v>
      </c>
      <c r="G2701">
        <v>0</v>
      </c>
    </row>
    <row r="2702" spans="1:7" x14ac:dyDescent="0.3">
      <c r="A2702" s="1" t="s">
        <v>48</v>
      </c>
      <c r="B2702">
        <v>2021</v>
      </c>
      <c r="C2702" s="1" t="s">
        <v>63</v>
      </c>
      <c r="D2702" s="1" t="s">
        <v>65</v>
      </c>
      <c r="E2702">
        <v>0</v>
      </c>
      <c r="F2702">
        <v>0</v>
      </c>
      <c r="G2702">
        <v>0</v>
      </c>
    </row>
    <row r="2703" spans="1:7" x14ac:dyDescent="0.3">
      <c r="A2703" s="1" t="s">
        <v>48</v>
      </c>
      <c r="B2703">
        <v>2021</v>
      </c>
      <c r="C2703" s="1" t="s">
        <v>63</v>
      </c>
      <c r="D2703" s="1" t="s">
        <v>66</v>
      </c>
      <c r="E2703">
        <v>10498.77</v>
      </c>
      <c r="F2703">
        <v>102474.81</v>
      </c>
      <c r="G2703">
        <v>282</v>
      </c>
    </row>
    <row r="2704" spans="1:7" x14ac:dyDescent="0.3">
      <c r="A2704" s="1" t="s">
        <v>48</v>
      </c>
      <c r="B2704">
        <v>2021</v>
      </c>
      <c r="C2704" s="1" t="s">
        <v>63</v>
      </c>
      <c r="D2704" s="1" t="s">
        <v>67</v>
      </c>
      <c r="E2704">
        <v>78819.539999999994</v>
      </c>
      <c r="F2704">
        <v>870117.83</v>
      </c>
      <c r="G2704">
        <v>2420.35</v>
      </c>
    </row>
    <row r="2705" spans="1:7" x14ac:dyDescent="0.3">
      <c r="A2705" s="1" t="s">
        <v>48</v>
      </c>
      <c r="B2705">
        <v>2021</v>
      </c>
      <c r="C2705" s="1" t="s">
        <v>63</v>
      </c>
      <c r="D2705" s="1" t="s">
        <v>68</v>
      </c>
      <c r="E2705">
        <v>11351.28</v>
      </c>
      <c r="F2705">
        <v>375339.19</v>
      </c>
      <c r="G2705">
        <v>0</v>
      </c>
    </row>
    <row r="2706" spans="1:7" x14ac:dyDescent="0.3">
      <c r="A2706" s="1" t="s">
        <v>48</v>
      </c>
      <c r="B2706">
        <v>2021</v>
      </c>
      <c r="C2706" s="1" t="s">
        <v>64</v>
      </c>
      <c r="D2706" s="1" t="s">
        <v>69</v>
      </c>
      <c r="E2706">
        <v>855812.39</v>
      </c>
      <c r="F2706">
        <v>33527317.550000001</v>
      </c>
      <c r="G2706">
        <v>0</v>
      </c>
    </row>
    <row r="2707" spans="1:7" x14ac:dyDescent="0.3">
      <c r="A2707" s="1" t="s">
        <v>48</v>
      </c>
      <c r="B2707">
        <v>2021</v>
      </c>
      <c r="C2707" s="1" t="s">
        <v>64</v>
      </c>
      <c r="D2707" s="1" t="s">
        <v>70</v>
      </c>
      <c r="E2707">
        <v>904441.93</v>
      </c>
      <c r="F2707">
        <v>129141903.28</v>
      </c>
      <c r="G2707">
        <v>298325.05</v>
      </c>
    </row>
    <row r="2708" spans="1:7" x14ac:dyDescent="0.3">
      <c r="A2708" s="1" t="s">
        <v>48</v>
      </c>
      <c r="B2708">
        <v>2021</v>
      </c>
      <c r="C2708" s="1" t="s">
        <v>64</v>
      </c>
      <c r="D2708" s="1" t="s">
        <v>71</v>
      </c>
      <c r="E2708">
        <v>0</v>
      </c>
      <c r="F2708">
        <v>0</v>
      </c>
      <c r="G2708">
        <v>0</v>
      </c>
    </row>
    <row r="2709" spans="1:7" x14ac:dyDescent="0.3">
      <c r="A2709" s="1" t="s">
        <v>48</v>
      </c>
      <c r="B2709">
        <v>2021</v>
      </c>
      <c r="C2709" s="1" t="s">
        <v>64</v>
      </c>
      <c r="D2709" s="1" t="s">
        <v>72</v>
      </c>
      <c r="E2709">
        <v>3875725.69</v>
      </c>
      <c r="F2709">
        <v>95077763.129999995</v>
      </c>
      <c r="G2709">
        <v>0</v>
      </c>
    </row>
    <row r="2710" spans="1:7" x14ac:dyDescent="0.3">
      <c r="A2710" s="1" t="s">
        <v>48</v>
      </c>
      <c r="B2710">
        <v>2021</v>
      </c>
      <c r="C2710" s="1" t="s">
        <v>64</v>
      </c>
      <c r="D2710" s="1" t="s">
        <v>74</v>
      </c>
      <c r="E2710">
        <v>0</v>
      </c>
      <c r="F2710">
        <v>0</v>
      </c>
      <c r="G2710">
        <v>0</v>
      </c>
    </row>
    <row r="2711" spans="1:7" x14ac:dyDescent="0.3">
      <c r="A2711" s="1" t="s">
        <v>49</v>
      </c>
      <c r="B2711">
        <v>2015</v>
      </c>
      <c r="C2711" s="1" t="s">
        <v>63</v>
      </c>
      <c r="D2711" s="1" t="s">
        <v>65</v>
      </c>
      <c r="E2711">
        <v>0</v>
      </c>
      <c r="F2711">
        <v>0</v>
      </c>
      <c r="G2711">
        <v>0</v>
      </c>
    </row>
    <row r="2712" spans="1:7" x14ac:dyDescent="0.3">
      <c r="A2712" s="1" t="s">
        <v>49</v>
      </c>
      <c r="B2712">
        <v>2015</v>
      </c>
      <c r="C2712" s="1" t="s">
        <v>63</v>
      </c>
      <c r="D2712" s="1" t="s">
        <v>66</v>
      </c>
      <c r="E2712">
        <v>43</v>
      </c>
      <c r="F2712">
        <v>569</v>
      </c>
      <c r="G2712">
        <v>0</v>
      </c>
    </row>
    <row r="2713" spans="1:7" x14ac:dyDescent="0.3">
      <c r="A2713" s="1" t="s">
        <v>49</v>
      </c>
      <c r="B2713">
        <v>2015</v>
      </c>
      <c r="C2713" s="1" t="s">
        <v>63</v>
      </c>
      <c r="D2713" s="1" t="s">
        <v>67</v>
      </c>
      <c r="E2713">
        <v>687551</v>
      </c>
      <c r="F2713">
        <v>9200437</v>
      </c>
      <c r="G2713">
        <v>30337</v>
      </c>
    </row>
    <row r="2714" spans="1:7" x14ac:dyDescent="0.3">
      <c r="A2714" s="1" t="s">
        <v>49</v>
      </c>
      <c r="B2714">
        <v>2015</v>
      </c>
      <c r="C2714" s="1" t="s">
        <v>63</v>
      </c>
      <c r="D2714" s="1" t="s">
        <v>68</v>
      </c>
      <c r="E2714">
        <v>48318</v>
      </c>
      <c r="F2714">
        <v>846977</v>
      </c>
      <c r="G2714">
        <v>0</v>
      </c>
    </row>
    <row r="2715" spans="1:7" x14ac:dyDescent="0.3">
      <c r="A2715" s="1" t="s">
        <v>49</v>
      </c>
      <c r="B2715">
        <v>2015</v>
      </c>
      <c r="C2715" s="1" t="s">
        <v>64</v>
      </c>
      <c r="D2715" s="1" t="s">
        <v>69</v>
      </c>
      <c r="E2715">
        <v>2757530</v>
      </c>
      <c r="F2715">
        <v>134383174</v>
      </c>
      <c r="G2715">
        <v>0</v>
      </c>
    </row>
    <row r="2716" spans="1:7" x14ac:dyDescent="0.3">
      <c r="A2716" s="1" t="s">
        <v>49</v>
      </c>
      <c r="B2716">
        <v>2015</v>
      </c>
      <c r="C2716" s="1" t="s">
        <v>64</v>
      </c>
      <c r="D2716" s="1" t="s">
        <v>70</v>
      </c>
      <c r="E2716">
        <v>4104415</v>
      </c>
      <c r="F2716">
        <v>412510155</v>
      </c>
      <c r="G2716">
        <v>1011693</v>
      </c>
    </row>
    <row r="2717" spans="1:7" x14ac:dyDescent="0.3">
      <c r="A2717" s="1" t="s">
        <v>49</v>
      </c>
      <c r="B2717">
        <v>2015</v>
      </c>
      <c r="C2717" s="1" t="s">
        <v>64</v>
      </c>
      <c r="D2717" s="1" t="s">
        <v>71</v>
      </c>
      <c r="E2717">
        <v>248849</v>
      </c>
      <c r="F2717">
        <v>41948976</v>
      </c>
      <c r="G2717">
        <v>92269</v>
      </c>
    </row>
    <row r="2718" spans="1:7" x14ac:dyDescent="0.3">
      <c r="A2718" s="1" t="s">
        <v>49</v>
      </c>
      <c r="B2718">
        <v>2015</v>
      </c>
      <c r="C2718" s="1" t="s">
        <v>64</v>
      </c>
      <c r="D2718" s="1" t="s">
        <v>72</v>
      </c>
      <c r="E2718">
        <v>11464889</v>
      </c>
      <c r="F2718">
        <v>479266201</v>
      </c>
      <c r="G2718">
        <v>0</v>
      </c>
    </row>
    <row r="2719" spans="1:7" x14ac:dyDescent="0.3">
      <c r="A2719" s="1" t="s">
        <v>49</v>
      </c>
      <c r="B2719">
        <v>2015</v>
      </c>
      <c r="C2719" s="1" t="s">
        <v>64</v>
      </c>
      <c r="D2719" s="1" t="s">
        <v>74</v>
      </c>
      <c r="E2719">
        <v>0</v>
      </c>
      <c r="F2719">
        <v>0</v>
      </c>
      <c r="G2719">
        <v>0</v>
      </c>
    </row>
    <row r="2720" spans="1:7" x14ac:dyDescent="0.3">
      <c r="A2720" s="1" t="s">
        <v>49</v>
      </c>
      <c r="B2720">
        <v>2016</v>
      </c>
      <c r="C2720" s="1" t="s">
        <v>63</v>
      </c>
      <c r="D2720" s="1" t="s">
        <v>65</v>
      </c>
      <c r="E2720">
        <v>0</v>
      </c>
      <c r="F2720">
        <v>0</v>
      </c>
      <c r="G2720">
        <v>0</v>
      </c>
    </row>
    <row r="2721" spans="1:7" x14ac:dyDescent="0.3">
      <c r="A2721" s="1" t="s">
        <v>49</v>
      </c>
      <c r="B2721">
        <v>2016</v>
      </c>
      <c r="C2721" s="1" t="s">
        <v>63</v>
      </c>
      <c r="D2721" s="1" t="s">
        <v>66</v>
      </c>
      <c r="E2721">
        <v>2900</v>
      </c>
      <c r="F2721">
        <v>571</v>
      </c>
      <c r="G2721">
        <v>0</v>
      </c>
    </row>
    <row r="2722" spans="1:7" x14ac:dyDescent="0.3">
      <c r="A2722" s="1" t="s">
        <v>49</v>
      </c>
      <c r="B2722">
        <v>2016</v>
      </c>
      <c r="C2722" s="1" t="s">
        <v>63</v>
      </c>
      <c r="D2722" s="1" t="s">
        <v>67</v>
      </c>
      <c r="E2722">
        <v>682707</v>
      </c>
      <c r="F2722">
        <v>9395991</v>
      </c>
      <c r="G2722">
        <v>26566</v>
      </c>
    </row>
    <row r="2723" spans="1:7" x14ac:dyDescent="0.3">
      <c r="A2723" s="1" t="s">
        <v>49</v>
      </c>
      <c r="B2723">
        <v>2016</v>
      </c>
      <c r="C2723" s="1" t="s">
        <v>63</v>
      </c>
      <c r="D2723" s="1" t="s">
        <v>68</v>
      </c>
      <c r="E2723">
        <v>59603</v>
      </c>
      <c r="F2723">
        <v>819338</v>
      </c>
      <c r="G2723">
        <v>0</v>
      </c>
    </row>
    <row r="2724" spans="1:7" x14ac:dyDescent="0.3">
      <c r="A2724" s="1" t="s">
        <v>49</v>
      </c>
      <c r="B2724">
        <v>2016</v>
      </c>
      <c r="C2724" s="1" t="s">
        <v>64</v>
      </c>
      <c r="D2724" s="1" t="s">
        <v>69</v>
      </c>
      <c r="E2724">
        <v>2858102</v>
      </c>
      <c r="F2724">
        <v>131950149</v>
      </c>
      <c r="G2724">
        <v>0</v>
      </c>
    </row>
    <row r="2725" spans="1:7" x14ac:dyDescent="0.3">
      <c r="A2725" s="1" t="s">
        <v>49</v>
      </c>
      <c r="B2725">
        <v>2016</v>
      </c>
      <c r="C2725" s="1" t="s">
        <v>64</v>
      </c>
      <c r="D2725" s="1" t="s">
        <v>70</v>
      </c>
      <c r="E2725">
        <v>4609294</v>
      </c>
      <c r="F2725">
        <v>420615364.10000002</v>
      </c>
      <c r="G2725">
        <v>1044541.5</v>
      </c>
    </row>
    <row r="2726" spans="1:7" x14ac:dyDescent="0.3">
      <c r="A2726" s="1" t="s">
        <v>49</v>
      </c>
      <c r="B2726">
        <v>2016</v>
      </c>
      <c r="C2726" s="1" t="s">
        <v>64</v>
      </c>
      <c r="D2726" s="1" t="s">
        <v>71</v>
      </c>
      <c r="E2726">
        <v>237469</v>
      </c>
      <c r="F2726">
        <v>41438246</v>
      </c>
      <c r="G2726">
        <v>94958</v>
      </c>
    </row>
    <row r="2727" spans="1:7" x14ac:dyDescent="0.3">
      <c r="A2727" s="1" t="s">
        <v>49</v>
      </c>
      <c r="B2727">
        <v>2016</v>
      </c>
      <c r="C2727" s="1" t="s">
        <v>64</v>
      </c>
      <c r="D2727" s="1" t="s">
        <v>72</v>
      </c>
      <c r="E2727">
        <v>13910954</v>
      </c>
      <c r="F2727">
        <v>477527824</v>
      </c>
      <c r="G2727">
        <v>0</v>
      </c>
    </row>
    <row r="2728" spans="1:7" x14ac:dyDescent="0.3">
      <c r="A2728" s="1" t="s">
        <v>49</v>
      </c>
      <c r="B2728">
        <v>2016</v>
      </c>
      <c r="C2728" s="1" t="s">
        <v>64</v>
      </c>
      <c r="D2728" s="1" t="s">
        <v>74</v>
      </c>
      <c r="E2728">
        <v>0</v>
      </c>
      <c r="F2728">
        <v>0</v>
      </c>
      <c r="G2728">
        <v>0</v>
      </c>
    </row>
    <row r="2729" spans="1:7" x14ac:dyDescent="0.3">
      <c r="A2729" s="1" t="s">
        <v>49</v>
      </c>
      <c r="B2729">
        <v>2017</v>
      </c>
      <c r="C2729" s="1" t="s">
        <v>63</v>
      </c>
      <c r="D2729" s="1" t="s">
        <v>65</v>
      </c>
      <c r="E2729">
        <v>0</v>
      </c>
      <c r="F2729">
        <v>0</v>
      </c>
      <c r="G2729">
        <v>0</v>
      </c>
    </row>
    <row r="2730" spans="1:7" x14ac:dyDescent="0.3">
      <c r="A2730" s="1" t="s">
        <v>49</v>
      </c>
      <c r="B2730">
        <v>2017</v>
      </c>
      <c r="C2730" s="1" t="s">
        <v>63</v>
      </c>
      <c r="D2730" s="1" t="s">
        <v>66</v>
      </c>
      <c r="E2730">
        <v>2110</v>
      </c>
      <c r="F2730">
        <v>31630</v>
      </c>
      <c r="G2730">
        <v>0</v>
      </c>
    </row>
    <row r="2731" spans="1:7" x14ac:dyDescent="0.3">
      <c r="A2731" s="1" t="s">
        <v>49</v>
      </c>
      <c r="B2731">
        <v>2017</v>
      </c>
      <c r="C2731" s="1" t="s">
        <v>63</v>
      </c>
      <c r="D2731" s="1" t="s">
        <v>67</v>
      </c>
      <c r="E2731">
        <v>713136</v>
      </c>
      <c r="F2731">
        <v>4988074</v>
      </c>
      <c r="G2731">
        <v>34320</v>
      </c>
    </row>
    <row r="2732" spans="1:7" x14ac:dyDescent="0.3">
      <c r="A2732" s="1" t="s">
        <v>49</v>
      </c>
      <c r="B2732">
        <v>2017</v>
      </c>
      <c r="C2732" s="1" t="s">
        <v>63</v>
      </c>
      <c r="D2732" s="1" t="s">
        <v>68</v>
      </c>
      <c r="E2732">
        <v>53765</v>
      </c>
      <c r="F2732">
        <v>821287</v>
      </c>
      <c r="G2732">
        <v>0</v>
      </c>
    </row>
    <row r="2733" spans="1:7" x14ac:dyDescent="0.3">
      <c r="A2733" s="1" t="s">
        <v>49</v>
      </c>
      <c r="B2733">
        <v>2017</v>
      </c>
      <c r="C2733" s="1" t="s">
        <v>64</v>
      </c>
      <c r="D2733" s="1" t="s">
        <v>69</v>
      </c>
      <c r="E2733">
        <v>2823027</v>
      </c>
      <c r="F2733">
        <v>128640162</v>
      </c>
      <c r="G2733">
        <v>0</v>
      </c>
    </row>
    <row r="2734" spans="1:7" x14ac:dyDescent="0.3">
      <c r="A2734" s="1" t="s">
        <v>49</v>
      </c>
      <c r="B2734">
        <v>2017</v>
      </c>
      <c r="C2734" s="1" t="s">
        <v>64</v>
      </c>
      <c r="D2734" s="1" t="s">
        <v>70</v>
      </c>
      <c r="E2734">
        <v>4547558</v>
      </c>
      <c r="F2734">
        <v>412154056</v>
      </c>
      <c r="G2734">
        <v>1052568</v>
      </c>
    </row>
    <row r="2735" spans="1:7" x14ac:dyDescent="0.3">
      <c r="A2735" s="1" t="s">
        <v>49</v>
      </c>
      <c r="B2735">
        <v>2017</v>
      </c>
      <c r="C2735" s="1" t="s">
        <v>64</v>
      </c>
      <c r="D2735" s="1" t="s">
        <v>71</v>
      </c>
      <c r="E2735">
        <v>250472</v>
      </c>
      <c r="F2735">
        <v>37536243</v>
      </c>
      <c r="G2735">
        <v>96875</v>
      </c>
    </row>
    <row r="2736" spans="1:7" x14ac:dyDescent="0.3">
      <c r="A2736" s="1" t="s">
        <v>49</v>
      </c>
      <c r="B2736">
        <v>2017</v>
      </c>
      <c r="C2736" s="1" t="s">
        <v>64</v>
      </c>
      <c r="D2736" s="1" t="s">
        <v>72</v>
      </c>
      <c r="E2736">
        <v>14152615</v>
      </c>
      <c r="F2736">
        <v>452123373</v>
      </c>
      <c r="G2736">
        <v>0</v>
      </c>
    </row>
    <row r="2737" spans="1:7" x14ac:dyDescent="0.3">
      <c r="A2737" s="1" t="s">
        <v>49</v>
      </c>
      <c r="B2737">
        <v>2017</v>
      </c>
      <c r="C2737" s="1" t="s">
        <v>64</v>
      </c>
      <c r="D2737" s="1" t="s">
        <v>74</v>
      </c>
      <c r="E2737">
        <v>0</v>
      </c>
      <c r="F2737">
        <v>0</v>
      </c>
      <c r="G2737">
        <v>0</v>
      </c>
    </row>
    <row r="2738" spans="1:7" x14ac:dyDescent="0.3">
      <c r="A2738" s="1" t="s">
        <v>49</v>
      </c>
      <c r="B2738">
        <v>2018</v>
      </c>
      <c r="C2738" s="1" t="s">
        <v>63</v>
      </c>
      <c r="D2738" s="1" t="s">
        <v>65</v>
      </c>
      <c r="E2738">
        <v>0</v>
      </c>
      <c r="F2738">
        <v>0</v>
      </c>
      <c r="G2738">
        <v>0</v>
      </c>
    </row>
    <row r="2739" spans="1:7" x14ac:dyDescent="0.3">
      <c r="A2739" s="1" t="s">
        <v>49</v>
      </c>
      <c r="B2739">
        <v>2018</v>
      </c>
      <c r="C2739" s="1" t="s">
        <v>63</v>
      </c>
      <c r="D2739" s="1" t="s">
        <v>66</v>
      </c>
      <c r="E2739">
        <v>2104</v>
      </c>
      <c r="F2739">
        <v>30312</v>
      </c>
      <c r="G2739">
        <v>85</v>
      </c>
    </row>
    <row r="2740" spans="1:7" x14ac:dyDescent="0.3">
      <c r="A2740" s="1" t="s">
        <v>49</v>
      </c>
      <c r="B2740">
        <v>2018</v>
      </c>
      <c r="C2740" s="1" t="s">
        <v>63</v>
      </c>
      <c r="D2740" s="1" t="s">
        <v>67</v>
      </c>
      <c r="E2740">
        <v>707715</v>
      </c>
      <c r="F2740">
        <v>4221567</v>
      </c>
      <c r="G2740">
        <v>12001</v>
      </c>
    </row>
    <row r="2741" spans="1:7" x14ac:dyDescent="0.3">
      <c r="A2741" s="1" t="s">
        <v>49</v>
      </c>
      <c r="B2741">
        <v>2018</v>
      </c>
      <c r="C2741" s="1" t="s">
        <v>63</v>
      </c>
      <c r="D2741" s="1" t="s">
        <v>68</v>
      </c>
      <c r="E2741">
        <v>71710</v>
      </c>
      <c r="F2741">
        <v>828497</v>
      </c>
      <c r="G2741">
        <v>0</v>
      </c>
    </row>
    <row r="2742" spans="1:7" x14ac:dyDescent="0.3">
      <c r="A2742" s="1" t="s">
        <v>49</v>
      </c>
      <c r="B2742">
        <v>2018</v>
      </c>
      <c r="C2742" s="1" t="s">
        <v>64</v>
      </c>
      <c r="D2742" s="1" t="s">
        <v>69</v>
      </c>
      <c r="E2742">
        <v>3014338</v>
      </c>
      <c r="F2742">
        <v>134207593</v>
      </c>
      <c r="G2742">
        <v>0</v>
      </c>
    </row>
    <row r="2743" spans="1:7" x14ac:dyDescent="0.3">
      <c r="A2743" s="1" t="s">
        <v>49</v>
      </c>
      <c r="B2743">
        <v>2018</v>
      </c>
      <c r="C2743" s="1" t="s">
        <v>64</v>
      </c>
      <c r="D2743" s="1" t="s">
        <v>70</v>
      </c>
      <c r="E2743">
        <v>4855925</v>
      </c>
      <c r="F2743">
        <v>417838694</v>
      </c>
      <c r="G2743">
        <v>1149887</v>
      </c>
    </row>
    <row r="2744" spans="1:7" x14ac:dyDescent="0.3">
      <c r="A2744" s="1" t="s">
        <v>49</v>
      </c>
      <c r="B2744">
        <v>2018</v>
      </c>
      <c r="C2744" s="1" t="s">
        <v>64</v>
      </c>
      <c r="D2744" s="1" t="s">
        <v>71</v>
      </c>
      <c r="E2744">
        <v>244512</v>
      </c>
      <c r="F2744">
        <v>44873420</v>
      </c>
      <c r="G2744">
        <v>107143</v>
      </c>
    </row>
    <row r="2745" spans="1:7" x14ac:dyDescent="0.3">
      <c r="A2745" s="1" t="s">
        <v>49</v>
      </c>
      <c r="B2745">
        <v>2018</v>
      </c>
      <c r="C2745" s="1" t="s">
        <v>64</v>
      </c>
      <c r="D2745" s="1" t="s">
        <v>72</v>
      </c>
      <c r="E2745">
        <v>15215676</v>
      </c>
      <c r="F2745">
        <v>495801068</v>
      </c>
      <c r="G2745">
        <v>0</v>
      </c>
    </row>
    <row r="2746" spans="1:7" x14ac:dyDescent="0.3">
      <c r="A2746" s="1" t="s">
        <v>49</v>
      </c>
      <c r="B2746">
        <v>2018</v>
      </c>
      <c r="C2746" s="1" t="s">
        <v>64</v>
      </c>
      <c r="D2746" s="1" t="s">
        <v>74</v>
      </c>
      <c r="E2746">
        <v>0</v>
      </c>
      <c r="F2746">
        <v>0</v>
      </c>
      <c r="G2746">
        <v>0</v>
      </c>
    </row>
    <row r="2747" spans="1:7" x14ac:dyDescent="0.3">
      <c r="A2747" s="1" t="s">
        <v>49</v>
      </c>
      <c r="B2747">
        <v>2019</v>
      </c>
      <c r="C2747" s="1" t="s">
        <v>63</v>
      </c>
      <c r="D2747" s="1" t="s">
        <v>65</v>
      </c>
      <c r="E2747">
        <v>0</v>
      </c>
      <c r="F2747">
        <v>0</v>
      </c>
      <c r="G2747">
        <v>0</v>
      </c>
    </row>
    <row r="2748" spans="1:7" x14ac:dyDescent="0.3">
      <c r="A2748" s="1" t="s">
        <v>49</v>
      </c>
      <c r="B2748">
        <v>2019</v>
      </c>
      <c r="C2748" s="1" t="s">
        <v>63</v>
      </c>
      <c r="D2748" s="1" t="s">
        <v>66</v>
      </c>
      <c r="E2748">
        <v>1593</v>
      </c>
      <c r="F2748">
        <v>25690</v>
      </c>
      <c r="G2748">
        <v>85</v>
      </c>
    </row>
    <row r="2749" spans="1:7" x14ac:dyDescent="0.3">
      <c r="A2749" s="1" t="s">
        <v>49</v>
      </c>
      <c r="B2749">
        <v>2019</v>
      </c>
      <c r="C2749" s="1" t="s">
        <v>63</v>
      </c>
      <c r="D2749" s="1" t="s">
        <v>67</v>
      </c>
      <c r="E2749">
        <v>734622</v>
      </c>
      <c r="F2749">
        <v>4294352</v>
      </c>
      <c r="G2749">
        <v>11884</v>
      </c>
    </row>
    <row r="2750" spans="1:7" x14ac:dyDescent="0.3">
      <c r="A2750" s="1" t="s">
        <v>49</v>
      </c>
      <c r="B2750">
        <v>2019</v>
      </c>
      <c r="C2750" s="1" t="s">
        <v>63</v>
      </c>
      <c r="D2750" s="1" t="s">
        <v>68</v>
      </c>
      <c r="E2750">
        <v>77988</v>
      </c>
      <c r="F2750">
        <v>820268</v>
      </c>
      <c r="G2750">
        <v>0</v>
      </c>
    </row>
    <row r="2751" spans="1:7" x14ac:dyDescent="0.3">
      <c r="A2751" s="1" t="s">
        <v>49</v>
      </c>
      <c r="B2751">
        <v>2019</v>
      </c>
      <c r="C2751" s="1" t="s">
        <v>64</v>
      </c>
      <c r="D2751" s="1" t="s">
        <v>69</v>
      </c>
      <c r="E2751">
        <v>3049445</v>
      </c>
      <c r="F2751">
        <v>117191070</v>
      </c>
      <c r="G2751">
        <v>0</v>
      </c>
    </row>
    <row r="2752" spans="1:7" x14ac:dyDescent="0.3">
      <c r="A2752" s="1" t="s">
        <v>49</v>
      </c>
      <c r="B2752">
        <v>2019</v>
      </c>
      <c r="C2752" s="1" t="s">
        <v>64</v>
      </c>
      <c r="D2752" s="1" t="s">
        <v>70</v>
      </c>
      <c r="E2752">
        <v>4864126</v>
      </c>
      <c r="F2752">
        <v>405750093</v>
      </c>
      <c r="G2752">
        <v>1006227</v>
      </c>
    </row>
    <row r="2753" spans="1:7" x14ac:dyDescent="0.3">
      <c r="A2753" s="1" t="s">
        <v>49</v>
      </c>
      <c r="B2753">
        <v>2019</v>
      </c>
      <c r="C2753" s="1" t="s">
        <v>64</v>
      </c>
      <c r="D2753" s="1" t="s">
        <v>71</v>
      </c>
      <c r="E2753">
        <v>241638</v>
      </c>
      <c r="F2753">
        <v>38878938</v>
      </c>
      <c r="G2753">
        <v>86538</v>
      </c>
    </row>
    <row r="2754" spans="1:7" x14ac:dyDescent="0.3">
      <c r="A2754" s="1" t="s">
        <v>49</v>
      </c>
      <c r="B2754">
        <v>2019</v>
      </c>
      <c r="C2754" s="1" t="s">
        <v>64</v>
      </c>
      <c r="D2754" s="1" t="s">
        <v>72</v>
      </c>
      <c r="E2754">
        <v>16200563</v>
      </c>
      <c r="F2754">
        <v>482531158</v>
      </c>
      <c r="G2754">
        <v>0</v>
      </c>
    </row>
    <row r="2755" spans="1:7" x14ac:dyDescent="0.3">
      <c r="A2755" s="1" t="s">
        <v>49</v>
      </c>
      <c r="B2755">
        <v>2019</v>
      </c>
      <c r="C2755" s="1" t="s">
        <v>64</v>
      </c>
      <c r="D2755" s="1" t="s">
        <v>74</v>
      </c>
      <c r="E2755">
        <v>0</v>
      </c>
      <c r="F2755">
        <v>0</v>
      </c>
      <c r="G2755">
        <v>0</v>
      </c>
    </row>
    <row r="2756" spans="1:7" x14ac:dyDescent="0.3">
      <c r="A2756" s="1" t="s">
        <v>49</v>
      </c>
      <c r="B2756">
        <v>2020</v>
      </c>
      <c r="C2756" s="1" t="s">
        <v>63</v>
      </c>
      <c r="D2756" s="1" t="s">
        <v>65</v>
      </c>
      <c r="E2756">
        <v>0</v>
      </c>
      <c r="F2756">
        <v>0</v>
      </c>
      <c r="G2756">
        <v>0</v>
      </c>
    </row>
    <row r="2757" spans="1:7" x14ac:dyDescent="0.3">
      <c r="A2757" s="1" t="s">
        <v>49</v>
      </c>
      <c r="B2757">
        <v>2020</v>
      </c>
      <c r="C2757" s="1" t="s">
        <v>63</v>
      </c>
      <c r="D2757" s="1" t="s">
        <v>66</v>
      </c>
      <c r="E2757">
        <v>2275.4499999999998</v>
      </c>
      <c r="F2757">
        <v>25016</v>
      </c>
      <c r="G2757">
        <v>83</v>
      </c>
    </row>
    <row r="2758" spans="1:7" x14ac:dyDescent="0.3">
      <c r="A2758" s="1" t="s">
        <v>49</v>
      </c>
      <c r="B2758">
        <v>2020</v>
      </c>
      <c r="C2758" s="1" t="s">
        <v>63</v>
      </c>
      <c r="D2758" s="1" t="s">
        <v>67</v>
      </c>
      <c r="E2758">
        <v>1000251.19</v>
      </c>
      <c r="F2758">
        <v>4357194</v>
      </c>
      <c r="G2758">
        <v>18325</v>
      </c>
    </row>
    <row r="2759" spans="1:7" x14ac:dyDescent="0.3">
      <c r="A2759" s="1" t="s">
        <v>49</v>
      </c>
      <c r="B2759">
        <v>2020</v>
      </c>
      <c r="C2759" s="1" t="s">
        <v>63</v>
      </c>
      <c r="D2759" s="1" t="s">
        <v>68</v>
      </c>
      <c r="E2759">
        <v>78986.100000000006</v>
      </c>
      <c r="F2759">
        <v>837636</v>
      </c>
      <c r="G2759">
        <v>0</v>
      </c>
    </row>
    <row r="2760" spans="1:7" x14ac:dyDescent="0.3">
      <c r="A2760" s="1" t="s">
        <v>49</v>
      </c>
      <c r="B2760">
        <v>2020</v>
      </c>
      <c r="C2760" s="1" t="s">
        <v>64</v>
      </c>
      <c r="D2760" s="1" t="s">
        <v>69</v>
      </c>
      <c r="E2760">
        <v>2860864.85</v>
      </c>
      <c r="F2760">
        <v>115055107</v>
      </c>
      <c r="G2760">
        <v>0</v>
      </c>
    </row>
    <row r="2761" spans="1:7" x14ac:dyDescent="0.3">
      <c r="A2761" s="1" t="s">
        <v>49</v>
      </c>
      <c r="B2761">
        <v>2020</v>
      </c>
      <c r="C2761" s="1" t="s">
        <v>64</v>
      </c>
      <c r="D2761" s="1" t="s">
        <v>70</v>
      </c>
      <c r="E2761">
        <v>4596934.3099999996</v>
      </c>
      <c r="F2761">
        <v>375387717</v>
      </c>
      <c r="G2761">
        <v>947515</v>
      </c>
    </row>
    <row r="2762" spans="1:7" x14ac:dyDescent="0.3">
      <c r="A2762" s="1" t="s">
        <v>49</v>
      </c>
      <c r="B2762">
        <v>2020</v>
      </c>
      <c r="C2762" s="1" t="s">
        <v>64</v>
      </c>
      <c r="D2762" s="1" t="s">
        <v>71</v>
      </c>
      <c r="E2762">
        <v>226157.43</v>
      </c>
      <c r="F2762">
        <v>30798516</v>
      </c>
      <c r="G2762">
        <v>69346</v>
      </c>
    </row>
    <row r="2763" spans="1:7" x14ac:dyDescent="0.3">
      <c r="A2763" s="1" t="s">
        <v>49</v>
      </c>
      <c r="B2763">
        <v>2020</v>
      </c>
      <c r="C2763" s="1" t="s">
        <v>64</v>
      </c>
      <c r="D2763" s="1" t="s">
        <v>72</v>
      </c>
      <c r="E2763">
        <v>16537543.26</v>
      </c>
      <c r="F2763">
        <v>515808015</v>
      </c>
      <c r="G2763">
        <v>0</v>
      </c>
    </row>
    <row r="2764" spans="1:7" x14ac:dyDescent="0.3">
      <c r="A2764" s="1" t="s">
        <v>49</v>
      </c>
      <c r="B2764">
        <v>2020</v>
      </c>
      <c r="C2764" s="1" t="s">
        <v>64</v>
      </c>
      <c r="D2764" s="1" t="s">
        <v>74</v>
      </c>
      <c r="E2764">
        <v>0</v>
      </c>
      <c r="F2764">
        <v>0</v>
      </c>
      <c r="G2764">
        <v>0</v>
      </c>
    </row>
    <row r="2765" spans="1:7" x14ac:dyDescent="0.3">
      <c r="A2765" s="1" t="s">
        <v>49</v>
      </c>
      <c r="B2765">
        <v>2021</v>
      </c>
      <c r="C2765" s="1" t="s">
        <v>63</v>
      </c>
      <c r="D2765" s="1" t="s">
        <v>65</v>
      </c>
      <c r="E2765">
        <v>0</v>
      </c>
      <c r="F2765">
        <v>0</v>
      </c>
      <c r="G2765">
        <v>0</v>
      </c>
    </row>
    <row r="2766" spans="1:7" x14ac:dyDescent="0.3">
      <c r="A2766" s="1" t="s">
        <v>49</v>
      </c>
      <c r="B2766">
        <v>2021</v>
      </c>
      <c r="C2766" s="1" t="s">
        <v>63</v>
      </c>
      <c r="D2766" s="1" t="s">
        <v>66</v>
      </c>
      <c r="E2766">
        <v>2215.2399999999998</v>
      </c>
      <c r="F2766">
        <v>24360</v>
      </c>
      <c r="G2766">
        <v>81</v>
      </c>
    </row>
    <row r="2767" spans="1:7" x14ac:dyDescent="0.3">
      <c r="A2767" s="1" t="s">
        <v>49</v>
      </c>
      <c r="B2767">
        <v>2021</v>
      </c>
      <c r="C2767" s="1" t="s">
        <v>63</v>
      </c>
      <c r="D2767" s="1" t="s">
        <v>67</v>
      </c>
      <c r="E2767">
        <v>532204</v>
      </c>
      <c r="F2767">
        <v>4352367</v>
      </c>
      <c r="G2767">
        <v>22551</v>
      </c>
    </row>
    <row r="2768" spans="1:7" x14ac:dyDescent="0.3">
      <c r="A2768" s="1" t="s">
        <v>49</v>
      </c>
      <c r="B2768">
        <v>2021</v>
      </c>
      <c r="C2768" s="1" t="s">
        <v>63</v>
      </c>
      <c r="D2768" s="1" t="s">
        <v>68</v>
      </c>
      <c r="E2768">
        <v>90092</v>
      </c>
      <c r="F2768">
        <v>844682</v>
      </c>
      <c r="G2768">
        <v>0</v>
      </c>
    </row>
    <row r="2769" spans="1:7" x14ac:dyDescent="0.3">
      <c r="A2769" s="1" t="s">
        <v>49</v>
      </c>
      <c r="B2769">
        <v>2021</v>
      </c>
      <c r="C2769" s="1" t="s">
        <v>64</v>
      </c>
      <c r="D2769" s="1" t="s">
        <v>69</v>
      </c>
      <c r="E2769">
        <v>2984714</v>
      </c>
      <c r="F2769">
        <v>119245755</v>
      </c>
      <c r="G2769">
        <v>0</v>
      </c>
    </row>
    <row r="2770" spans="1:7" x14ac:dyDescent="0.3">
      <c r="A2770" s="1" t="s">
        <v>49</v>
      </c>
      <c r="B2770">
        <v>2021</v>
      </c>
      <c r="C2770" s="1" t="s">
        <v>64</v>
      </c>
      <c r="D2770" s="1" t="s">
        <v>70</v>
      </c>
      <c r="E2770">
        <v>4943282</v>
      </c>
      <c r="F2770">
        <v>380730702</v>
      </c>
      <c r="G2770">
        <v>958809</v>
      </c>
    </row>
    <row r="2771" spans="1:7" x14ac:dyDescent="0.3">
      <c r="A2771" s="1" t="s">
        <v>49</v>
      </c>
      <c r="B2771">
        <v>2021</v>
      </c>
      <c r="C2771" s="1" t="s">
        <v>64</v>
      </c>
      <c r="D2771" s="1" t="s">
        <v>71</v>
      </c>
      <c r="E2771">
        <v>238685</v>
      </c>
      <c r="F2771">
        <v>36146632</v>
      </c>
      <c r="G2771">
        <v>73363</v>
      </c>
    </row>
    <row r="2772" spans="1:7" x14ac:dyDescent="0.3">
      <c r="A2772" s="1" t="s">
        <v>49</v>
      </c>
      <c r="B2772">
        <v>2021</v>
      </c>
      <c r="C2772" s="1" t="s">
        <v>64</v>
      </c>
      <c r="D2772" s="1" t="s">
        <v>72</v>
      </c>
      <c r="E2772">
        <v>16710456</v>
      </c>
      <c r="F2772">
        <v>512708991</v>
      </c>
      <c r="G2772">
        <v>0</v>
      </c>
    </row>
    <row r="2773" spans="1:7" x14ac:dyDescent="0.3">
      <c r="A2773" s="1" t="s">
        <v>49</v>
      </c>
      <c r="B2773">
        <v>2021</v>
      </c>
      <c r="C2773" s="1" t="s">
        <v>64</v>
      </c>
      <c r="D2773" s="1" t="s">
        <v>74</v>
      </c>
      <c r="E2773">
        <v>0</v>
      </c>
      <c r="F2773">
        <v>0</v>
      </c>
      <c r="G2773">
        <v>0</v>
      </c>
    </row>
    <row r="2774" spans="1:7" x14ac:dyDescent="0.3">
      <c r="A2774" s="1" t="s">
        <v>50</v>
      </c>
      <c r="B2774">
        <v>2015</v>
      </c>
      <c r="C2774" s="1" t="s">
        <v>63</v>
      </c>
      <c r="D2774" s="1" t="s">
        <v>65</v>
      </c>
      <c r="E2774">
        <v>0</v>
      </c>
      <c r="F2774">
        <v>0</v>
      </c>
      <c r="G2774">
        <v>0</v>
      </c>
    </row>
    <row r="2775" spans="1:7" x14ac:dyDescent="0.3">
      <c r="A2775" s="1" t="s">
        <v>50</v>
      </c>
      <c r="B2775">
        <v>2015</v>
      </c>
      <c r="C2775" s="1" t="s">
        <v>63</v>
      </c>
      <c r="D2775" s="1" t="s">
        <v>66</v>
      </c>
      <c r="E2775">
        <v>11550.84</v>
      </c>
      <c r="F2775">
        <v>240165</v>
      </c>
      <c r="G2775">
        <v>52</v>
      </c>
    </row>
    <row r="2776" spans="1:7" x14ac:dyDescent="0.3">
      <c r="A2776" s="1" t="s">
        <v>50</v>
      </c>
      <c r="B2776">
        <v>2015</v>
      </c>
      <c r="C2776" s="1" t="s">
        <v>63</v>
      </c>
      <c r="D2776" s="1" t="s">
        <v>67</v>
      </c>
      <c r="E2776">
        <v>161142</v>
      </c>
      <c r="F2776">
        <v>2204458</v>
      </c>
      <c r="G2776">
        <v>7086</v>
      </c>
    </row>
    <row r="2777" spans="1:7" x14ac:dyDescent="0.3">
      <c r="A2777" s="1" t="s">
        <v>50</v>
      </c>
      <c r="B2777">
        <v>2015</v>
      </c>
      <c r="C2777" s="1" t="s">
        <v>63</v>
      </c>
      <c r="D2777" s="1" t="s">
        <v>68</v>
      </c>
      <c r="E2777">
        <v>2446.61</v>
      </c>
      <c r="F2777">
        <v>5674891</v>
      </c>
      <c r="G2777">
        <v>0</v>
      </c>
    </row>
    <row r="2778" spans="1:7" x14ac:dyDescent="0.3">
      <c r="A2778" s="1" t="s">
        <v>50</v>
      </c>
      <c r="B2778">
        <v>2015</v>
      </c>
      <c r="C2778" s="1" t="s">
        <v>64</v>
      </c>
      <c r="D2778" s="1" t="s">
        <v>69</v>
      </c>
      <c r="E2778">
        <v>679467.74</v>
      </c>
      <c r="F2778">
        <v>30536533</v>
      </c>
      <c r="G2778">
        <v>0</v>
      </c>
    </row>
    <row r="2779" spans="1:7" x14ac:dyDescent="0.3">
      <c r="A2779" s="1" t="s">
        <v>50</v>
      </c>
      <c r="B2779">
        <v>2015</v>
      </c>
      <c r="C2779" s="1" t="s">
        <v>64</v>
      </c>
      <c r="D2779" s="1" t="s">
        <v>70</v>
      </c>
      <c r="E2779">
        <v>821655.02</v>
      </c>
      <c r="F2779">
        <v>68528024</v>
      </c>
      <c r="G2779">
        <v>212614</v>
      </c>
    </row>
    <row r="2780" spans="1:7" x14ac:dyDescent="0.3">
      <c r="A2780" s="1" t="s">
        <v>50</v>
      </c>
      <c r="B2780">
        <v>2015</v>
      </c>
      <c r="C2780" s="1" t="s">
        <v>64</v>
      </c>
      <c r="D2780" s="1" t="s">
        <v>71</v>
      </c>
      <c r="E2780">
        <v>0</v>
      </c>
      <c r="F2780">
        <v>0</v>
      </c>
      <c r="G2780">
        <v>0</v>
      </c>
    </row>
    <row r="2781" spans="1:7" x14ac:dyDescent="0.3">
      <c r="A2781" s="1" t="s">
        <v>50</v>
      </c>
      <c r="B2781">
        <v>2015</v>
      </c>
      <c r="C2781" s="1" t="s">
        <v>64</v>
      </c>
      <c r="D2781" s="1" t="s">
        <v>72</v>
      </c>
      <c r="E2781">
        <v>2511227.92</v>
      </c>
      <c r="F2781">
        <v>77615395</v>
      </c>
      <c r="G2781">
        <v>0</v>
      </c>
    </row>
    <row r="2782" spans="1:7" x14ac:dyDescent="0.3">
      <c r="A2782" s="1" t="s">
        <v>50</v>
      </c>
      <c r="B2782">
        <v>2015</v>
      </c>
      <c r="C2782" s="1" t="s">
        <v>64</v>
      </c>
      <c r="D2782" s="1" t="s">
        <v>74</v>
      </c>
      <c r="E2782">
        <v>0</v>
      </c>
      <c r="F2782">
        <v>0</v>
      </c>
      <c r="G2782">
        <v>0</v>
      </c>
    </row>
    <row r="2783" spans="1:7" x14ac:dyDescent="0.3">
      <c r="A2783" s="1" t="s">
        <v>50</v>
      </c>
      <c r="B2783">
        <v>2016</v>
      </c>
      <c r="C2783" s="1" t="s">
        <v>63</v>
      </c>
      <c r="D2783" s="1" t="s">
        <v>65</v>
      </c>
      <c r="E2783">
        <v>0</v>
      </c>
      <c r="F2783">
        <v>0</v>
      </c>
      <c r="G2783">
        <v>0</v>
      </c>
    </row>
    <row r="2784" spans="1:7" x14ac:dyDescent="0.3">
      <c r="A2784" s="1" t="s">
        <v>50</v>
      </c>
      <c r="B2784">
        <v>2016</v>
      </c>
      <c r="C2784" s="1" t="s">
        <v>63</v>
      </c>
      <c r="D2784" s="1" t="s">
        <v>66</v>
      </c>
      <c r="E2784">
        <v>11521.33</v>
      </c>
      <c r="F2784">
        <v>217806</v>
      </c>
      <c r="G2784">
        <v>628.6</v>
      </c>
    </row>
    <row r="2785" spans="1:7" x14ac:dyDescent="0.3">
      <c r="A2785" s="1" t="s">
        <v>50</v>
      </c>
      <c r="B2785">
        <v>2016</v>
      </c>
      <c r="C2785" s="1" t="s">
        <v>63</v>
      </c>
      <c r="D2785" s="1" t="s">
        <v>67</v>
      </c>
      <c r="E2785">
        <v>122988.14</v>
      </c>
      <c r="F2785">
        <v>1307703</v>
      </c>
      <c r="G2785">
        <v>3918.45</v>
      </c>
    </row>
    <row r="2786" spans="1:7" x14ac:dyDescent="0.3">
      <c r="A2786" s="1" t="s">
        <v>50</v>
      </c>
      <c r="B2786">
        <v>2016</v>
      </c>
      <c r="C2786" s="1" t="s">
        <v>63</v>
      </c>
      <c r="D2786" s="1" t="s">
        <v>68</v>
      </c>
      <c r="E2786">
        <v>3480.13</v>
      </c>
      <c r="F2786">
        <v>594265</v>
      </c>
      <c r="G2786">
        <v>0</v>
      </c>
    </row>
    <row r="2787" spans="1:7" x14ac:dyDescent="0.3">
      <c r="A2787" s="1" t="s">
        <v>50</v>
      </c>
      <c r="B2787">
        <v>2016</v>
      </c>
      <c r="C2787" s="1" t="s">
        <v>64</v>
      </c>
      <c r="D2787" s="1" t="s">
        <v>69</v>
      </c>
      <c r="E2787">
        <v>794802.19</v>
      </c>
      <c r="F2787">
        <v>29514061</v>
      </c>
      <c r="G2787">
        <v>0</v>
      </c>
    </row>
    <row r="2788" spans="1:7" x14ac:dyDescent="0.3">
      <c r="A2788" s="1" t="s">
        <v>50</v>
      </c>
      <c r="B2788">
        <v>2016</v>
      </c>
      <c r="C2788" s="1" t="s">
        <v>64</v>
      </c>
      <c r="D2788" s="1" t="s">
        <v>70</v>
      </c>
      <c r="E2788">
        <v>904233.43</v>
      </c>
      <c r="F2788">
        <v>75048053</v>
      </c>
      <c r="G2788">
        <v>223174.44</v>
      </c>
    </row>
    <row r="2789" spans="1:7" x14ac:dyDescent="0.3">
      <c r="A2789" s="1" t="s">
        <v>50</v>
      </c>
      <c r="B2789">
        <v>2016</v>
      </c>
      <c r="C2789" s="1" t="s">
        <v>64</v>
      </c>
      <c r="D2789" s="1" t="s">
        <v>71</v>
      </c>
      <c r="E2789">
        <v>0</v>
      </c>
      <c r="F2789">
        <v>0</v>
      </c>
      <c r="G2789">
        <v>0</v>
      </c>
    </row>
    <row r="2790" spans="1:7" x14ac:dyDescent="0.3">
      <c r="A2790" s="1" t="s">
        <v>50</v>
      </c>
      <c r="B2790">
        <v>2016</v>
      </c>
      <c r="C2790" s="1" t="s">
        <v>64</v>
      </c>
      <c r="D2790" s="1" t="s">
        <v>72</v>
      </c>
      <c r="E2790">
        <v>3106428.17</v>
      </c>
      <c r="F2790">
        <v>76635115</v>
      </c>
      <c r="G2790">
        <v>0</v>
      </c>
    </row>
    <row r="2791" spans="1:7" x14ac:dyDescent="0.3">
      <c r="A2791" s="1" t="s">
        <v>50</v>
      </c>
      <c r="B2791">
        <v>2016</v>
      </c>
      <c r="C2791" s="1" t="s">
        <v>64</v>
      </c>
      <c r="D2791" s="1" t="s">
        <v>74</v>
      </c>
      <c r="E2791">
        <v>0</v>
      </c>
      <c r="F2791">
        <v>0</v>
      </c>
      <c r="G2791">
        <v>0</v>
      </c>
    </row>
    <row r="2792" spans="1:7" x14ac:dyDescent="0.3">
      <c r="A2792" s="1" t="s">
        <v>50</v>
      </c>
      <c r="B2792">
        <v>2017</v>
      </c>
      <c r="C2792" s="1" t="s">
        <v>63</v>
      </c>
      <c r="D2792" s="1" t="s">
        <v>65</v>
      </c>
      <c r="E2792">
        <v>0</v>
      </c>
      <c r="F2792">
        <v>0</v>
      </c>
      <c r="G2792">
        <v>0</v>
      </c>
    </row>
    <row r="2793" spans="1:7" x14ac:dyDescent="0.3">
      <c r="A2793" s="1" t="s">
        <v>50</v>
      </c>
      <c r="B2793">
        <v>2017</v>
      </c>
      <c r="C2793" s="1" t="s">
        <v>63</v>
      </c>
      <c r="D2793" s="1" t="s">
        <v>66</v>
      </c>
      <c r="E2793">
        <v>11256.65</v>
      </c>
      <c r="F2793">
        <v>203681</v>
      </c>
      <c r="G2793">
        <v>545.78</v>
      </c>
    </row>
    <row r="2794" spans="1:7" x14ac:dyDescent="0.3">
      <c r="A2794" s="1" t="s">
        <v>50</v>
      </c>
      <c r="B2794">
        <v>2017</v>
      </c>
      <c r="C2794" s="1" t="s">
        <v>63</v>
      </c>
      <c r="D2794" s="1" t="s">
        <v>67</v>
      </c>
      <c r="E2794">
        <v>126941.52</v>
      </c>
      <c r="F2794">
        <v>1297582</v>
      </c>
      <c r="G2794">
        <v>3608.5</v>
      </c>
    </row>
    <row r="2795" spans="1:7" x14ac:dyDescent="0.3">
      <c r="A2795" s="1" t="s">
        <v>50</v>
      </c>
      <c r="B2795">
        <v>2017</v>
      </c>
      <c r="C2795" s="1" t="s">
        <v>63</v>
      </c>
      <c r="D2795" s="1" t="s">
        <v>68</v>
      </c>
      <c r="E2795">
        <v>4432.62</v>
      </c>
      <c r="F2795">
        <v>611519</v>
      </c>
      <c r="G2795">
        <v>0</v>
      </c>
    </row>
    <row r="2796" spans="1:7" x14ac:dyDescent="0.3">
      <c r="A2796" s="1" t="s">
        <v>50</v>
      </c>
      <c r="B2796">
        <v>2017</v>
      </c>
      <c r="C2796" s="1" t="s">
        <v>64</v>
      </c>
      <c r="D2796" s="1" t="s">
        <v>69</v>
      </c>
      <c r="E2796">
        <v>738265.28</v>
      </c>
      <c r="F2796">
        <v>28872533</v>
      </c>
      <c r="G2796">
        <v>0</v>
      </c>
    </row>
    <row r="2797" spans="1:7" x14ac:dyDescent="0.3">
      <c r="A2797" s="1" t="s">
        <v>50</v>
      </c>
      <c r="B2797">
        <v>2017</v>
      </c>
      <c r="C2797" s="1" t="s">
        <v>64</v>
      </c>
      <c r="D2797" s="1" t="s">
        <v>70</v>
      </c>
      <c r="E2797">
        <v>865621.44</v>
      </c>
      <c r="F2797">
        <v>70829349</v>
      </c>
      <c r="G2797">
        <v>218668.9</v>
      </c>
    </row>
    <row r="2798" spans="1:7" x14ac:dyDescent="0.3">
      <c r="A2798" s="1" t="s">
        <v>50</v>
      </c>
      <c r="B2798">
        <v>2017</v>
      </c>
      <c r="C2798" s="1" t="s">
        <v>64</v>
      </c>
      <c r="D2798" s="1" t="s">
        <v>71</v>
      </c>
      <c r="E2798">
        <v>0</v>
      </c>
      <c r="F2798">
        <v>0</v>
      </c>
      <c r="G2798">
        <v>0</v>
      </c>
    </row>
    <row r="2799" spans="1:7" x14ac:dyDescent="0.3">
      <c r="A2799" s="1" t="s">
        <v>50</v>
      </c>
      <c r="B2799">
        <v>2017</v>
      </c>
      <c r="C2799" s="1" t="s">
        <v>64</v>
      </c>
      <c r="D2799" s="1" t="s">
        <v>72</v>
      </c>
      <c r="E2799">
        <v>2876655.32</v>
      </c>
      <c r="F2799">
        <v>76119517.019999996</v>
      </c>
      <c r="G2799">
        <v>0</v>
      </c>
    </row>
    <row r="2800" spans="1:7" x14ac:dyDescent="0.3">
      <c r="A2800" s="1" t="s">
        <v>50</v>
      </c>
      <c r="B2800">
        <v>2017</v>
      </c>
      <c r="C2800" s="1" t="s">
        <v>64</v>
      </c>
      <c r="D2800" s="1" t="s">
        <v>74</v>
      </c>
      <c r="E2800">
        <v>0</v>
      </c>
      <c r="F2800">
        <v>0</v>
      </c>
      <c r="G2800">
        <v>0</v>
      </c>
    </row>
    <row r="2801" spans="1:7" x14ac:dyDescent="0.3">
      <c r="A2801" s="1" t="s">
        <v>50</v>
      </c>
      <c r="B2801">
        <v>2018</v>
      </c>
      <c r="C2801" s="1" t="s">
        <v>63</v>
      </c>
      <c r="D2801" s="1" t="s">
        <v>65</v>
      </c>
      <c r="E2801">
        <v>0</v>
      </c>
      <c r="F2801">
        <v>0</v>
      </c>
      <c r="G2801">
        <v>0</v>
      </c>
    </row>
    <row r="2802" spans="1:7" x14ac:dyDescent="0.3">
      <c r="A2802" s="1" t="s">
        <v>50</v>
      </c>
      <c r="B2802">
        <v>2018</v>
      </c>
      <c r="C2802" s="1" t="s">
        <v>63</v>
      </c>
      <c r="D2802" s="1" t="s">
        <v>66</v>
      </c>
      <c r="E2802">
        <v>11313.54</v>
      </c>
      <c r="F2802">
        <v>203849</v>
      </c>
      <c r="G2802">
        <v>529</v>
      </c>
    </row>
    <row r="2803" spans="1:7" x14ac:dyDescent="0.3">
      <c r="A2803" s="1" t="s">
        <v>50</v>
      </c>
      <c r="B2803">
        <v>2018</v>
      </c>
      <c r="C2803" s="1" t="s">
        <v>63</v>
      </c>
      <c r="D2803" s="1" t="s">
        <v>67</v>
      </c>
      <c r="E2803">
        <v>122540.98</v>
      </c>
      <c r="F2803">
        <v>1110658</v>
      </c>
      <c r="G2803">
        <v>3152</v>
      </c>
    </row>
    <row r="2804" spans="1:7" x14ac:dyDescent="0.3">
      <c r="A2804" s="1" t="s">
        <v>50</v>
      </c>
      <c r="B2804">
        <v>2018</v>
      </c>
      <c r="C2804" s="1" t="s">
        <v>63</v>
      </c>
      <c r="D2804" s="1" t="s">
        <v>68</v>
      </c>
      <c r="E2804">
        <v>4468.74</v>
      </c>
      <c r="F2804">
        <v>605298</v>
      </c>
      <c r="G2804">
        <v>0</v>
      </c>
    </row>
    <row r="2805" spans="1:7" x14ac:dyDescent="0.3">
      <c r="A2805" s="1" t="s">
        <v>50</v>
      </c>
      <c r="B2805">
        <v>2018</v>
      </c>
      <c r="C2805" s="1" t="s">
        <v>64</v>
      </c>
      <c r="D2805" s="1" t="s">
        <v>69</v>
      </c>
      <c r="E2805">
        <v>765882.9</v>
      </c>
      <c r="F2805">
        <v>30060062</v>
      </c>
      <c r="G2805">
        <v>0</v>
      </c>
    </row>
    <row r="2806" spans="1:7" x14ac:dyDescent="0.3">
      <c r="A2806" s="1" t="s">
        <v>50</v>
      </c>
      <c r="B2806">
        <v>2018</v>
      </c>
      <c r="C2806" s="1" t="s">
        <v>64</v>
      </c>
      <c r="D2806" s="1" t="s">
        <v>70</v>
      </c>
      <c r="E2806">
        <v>985529.13</v>
      </c>
      <c r="F2806">
        <v>71502339</v>
      </c>
      <c r="G2806">
        <v>229114</v>
      </c>
    </row>
    <row r="2807" spans="1:7" x14ac:dyDescent="0.3">
      <c r="A2807" s="1" t="s">
        <v>50</v>
      </c>
      <c r="B2807">
        <v>2018</v>
      </c>
      <c r="C2807" s="1" t="s">
        <v>64</v>
      </c>
      <c r="D2807" s="1" t="s">
        <v>71</v>
      </c>
      <c r="E2807">
        <v>0</v>
      </c>
      <c r="F2807">
        <v>0</v>
      </c>
      <c r="G2807">
        <v>0</v>
      </c>
    </row>
    <row r="2808" spans="1:7" x14ac:dyDescent="0.3">
      <c r="A2808" s="1" t="s">
        <v>50</v>
      </c>
      <c r="B2808">
        <v>2018</v>
      </c>
      <c r="C2808" s="1" t="s">
        <v>64</v>
      </c>
      <c r="D2808" s="1" t="s">
        <v>72</v>
      </c>
      <c r="E2808">
        <v>3015270.13</v>
      </c>
      <c r="F2808">
        <v>81716499</v>
      </c>
      <c r="G2808">
        <v>0</v>
      </c>
    </row>
    <row r="2809" spans="1:7" x14ac:dyDescent="0.3">
      <c r="A2809" s="1" t="s">
        <v>50</v>
      </c>
      <c r="B2809">
        <v>2018</v>
      </c>
      <c r="C2809" s="1" t="s">
        <v>64</v>
      </c>
      <c r="D2809" s="1" t="s">
        <v>74</v>
      </c>
      <c r="E2809">
        <v>0</v>
      </c>
      <c r="F2809">
        <v>0</v>
      </c>
      <c r="G2809">
        <v>0</v>
      </c>
    </row>
    <row r="2810" spans="1:7" x14ac:dyDescent="0.3">
      <c r="A2810" s="1" t="s">
        <v>50</v>
      </c>
      <c r="B2810">
        <v>2019</v>
      </c>
      <c r="C2810" s="1" t="s">
        <v>63</v>
      </c>
      <c r="D2810" s="1" t="s">
        <v>65</v>
      </c>
      <c r="E2810">
        <v>0</v>
      </c>
      <c r="F2810">
        <v>0</v>
      </c>
      <c r="G2810">
        <v>0</v>
      </c>
    </row>
    <row r="2811" spans="1:7" x14ac:dyDescent="0.3">
      <c r="A2811" s="1" t="s">
        <v>50</v>
      </c>
      <c r="B2811">
        <v>2019</v>
      </c>
      <c r="C2811" s="1" t="s">
        <v>63</v>
      </c>
      <c r="D2811" s="1" t="s">
        <v>66</v>
      </c>
      <c r="E2811">
        <v>11450.86</v>
      </c>
      <c r="F2811">
        <v>202529</v>
      </c>
      <c r="G2811">
        <v>517</v>
      </c>
    </row>
    <row r="2812" spans="1:7" x14ac:dyDescent="0.3">
      <c r="A2812" s="1" t="s">
        <v>50</v>
      </c>
      <c r="B2812">
        <v>2019</v>
      </c>
      <c r="C2812" s="1" t="s">
        <v>63</v>
      </c>
      <c r="D2812" s="1" t="s">
        <v>67</v>
      </c>
      <c r="E2812">
        <v>120955.98</v>
      </c>
      <c r="F2812">
        <v>1007908</v>
      </c>
      <c r="G2812">
        <v>2923</v>
      </c>
    </row>
    <row r="2813" spans="1:7" x14ac:dyDescent="0.3">
      <c r="A2813" s="1" t="s">
        <v>50</v>
      </c>
      <c r="B2813">
        <v>2019</v>
      </c>
      <c r="C2813" s="1" t="s">
        <v>63</v>
      </c>
      <c r="D2813" s="1" t="s">
        <v>68</v>
      </c>
      <c r="E2813">
        <v>5694.74</v>
      </c>
      <c r="F2813">
        <v>586438</v>
      </c>
      <c r="G2813">
        <v>0</v>
      </c>
    </row>
    <row r="2814" spans="1:7" x14ac:dyDescent="0.3">
      <c r="A2814" s="1" t="s">
        <v>50</v>
      </c>
      <c r="B2814">
        <v>2019</v>
      </c>
      <c r="C2814" s="1" t="s">
        <v>64</v>
      </c>
      <c r="D2814" s="1" t="s">
        <v>69</v>
      </c>
      <c r="E2814">
        <v>763517.56</v>
      </c>
      <c r="F2814">
        <v>29422595</v>
      </c>
      <c r="G2814">
        <v>0</v>
      </c>
    </row>
    <row r="2815" spans="1:7" x14ac:dyDescent="0.3">
      <c r="A2815" s="1" t="s">
        <v>50</v>
      </c>
      <c r="B2815">
        <v>2019</v>
      </c>
      <c r="C2815" s="1" t="s">
        <v>64</v>
      </c>
      <c r="D2815" s="1" t="s">
        <v>70</v>
      </c>
      <c r="E2815">
        <v>953746.62</v>
      </c>
      <c r="F2815">
        <v>70116063</v>
      </c>
      <c r="G2815">
        <v>230501.29</v>
      </c>
    </row>
    <row r="2816" spans="1:7" x14ac:dyDescent="0.3">
      <c r="A2816" s="1" t="s">
        <v>50</v>
      </c>
      <c r="B2816">
        <v>2019</v>
      </c>
      <c r="C2816" s="1" t="s">
        <v>64</v>
      </c>
      <c r="D2816" s="1" t="s">
        <v>71</v>
      </c>
      <c r="E2816">
        <v>0</v>
      </c>
      <c r="F2816">
        <v>0</v>
      </c>
      <c r="G2816">
        <v>0</v>
      </c>
    </row>
    <row r="2817" spans="1:7" x14ac:dyDescent="0.3">
      <c r="A2817" s="1" t="s">
        <v>50</v>
      </c>
      <c r="B2817">
        <v>2019</v>
      </c>
      <c r="C2817" s="1" t="s">
        <v>64</v>
      </c>
      <c r="D2817" s="1" t="s">
        <v>72</v>
      </c>
      <c r="E2817">
        <v>3051849.29</v>
      </c>
      <c r="F2817">
        <v>82177395</v>
      </c>
      <c r="G2817">
        <v>0</v>
      </c>
    </row>
    <row r="2818" spans="1:7" x14ac:dyDescent="0.3">
      <c r="A2818" s="1" t="s">
        <v>50</v>
      </c>
      <c r="B2818">
        <v>2019</v>
      </c>
      <c r="C2818" s="1" t="s">
        <v>64</v>
      </c>
      <c r="D2818" s="1" t="s">
        <v>74</v>
      </c>
      <c r="E2818">
        <v>0</v>
      </c>
      <c r="F2818">
        <v>0</v>
      </c>
      <c r="G2818">
        <v>0</v>
      </c>
    </row>
    <row r="2819" spans="1:7" x14ac:dyDescent="0.3">
      <c r="A2819" s="1" t="s">
        <v>50</v>
      </c>
      <c r="B2819">
        <v>2020</v>
      </c>
      <c r="C2819" s="1" t="s">
        <v>63</v>
      </c>
      <c r="D2819" s="1" t="s">
        <v>65</v>
      </c>
      <c r="E2819">
        <v>0</v>
      </c>
      <c r="F2819">
        <v>0</v>
      </c>
      <c r="G2819">
        <v>0</v>
      </c>
    </row>
    <row r="2820" spans="1:7" x14ac:dyDescent="0.3">
      <c r="A2820" s="1" t="s">
        <v>50</v>
      </c>
      <c r="B2820">
        <v>2020</v>
      </c>
      <c r="C2820" s="1" t="s">
        <v>63</v>
      </c>
      <c r="D2820" s="1" t="s">
        <v>66</v>
      </c>
      <c r="E2820">
        <v>11363.62</v>
      </c>
      <c r="F2820">
        <v>199124</v>
      </c>
      <c r="G2820">
        <v>517.98</v>
      </c>
    </row>
    <row r="2821" spans="1:7" x14ac:dyDescent="0.3">
      <c r="A2821" s="1" t="s">
        <v>50</v>
      </c>
      <c r="B2821">
        <v>2020</v>
      </c>
      <c r="C2821" s="1" t="s">
        <v>63</v>
      </c>
      <c r="D2821" s="1" t="s">
        <v>67</v>
      </c>
      <c r="E2821">
        <v>123640.12</v>
      </c>
      <c r="F2821">
        <v>1015667</v>
      </c>
      <c r="G2821">
        <v>2826</v>
      </c>
    </row>
    <row r="2822" spans="1:7" x14ac:dyDescent="0.3">
      <c r="A2822" s="1" t="s">
        <v>50</v>
      </c>
      <c r="B2822">
        <v>2020</v>
      </c>
      <c r="C2822" s="1" t="s">
        <v>63</v>
      </c>
      <c r="D2822" s="1" t="s">
        <v>68</v>
      </c>
      <c r="E2822">
        <v>6134.75</v>
      </c>
      <c r="F2822">
        <v>602100</v>
      </c>
      <c r="G2822">
        <v>0</v>
      </c>
    </row>
    <row r="2823" spans="1:7" x14ac:dyDescent="0.3">
      <c r="A2823" s="1" t="s">
        <v>50</v>
      </c>
      <c r="B2823">
        <v>2020</v>
      </c>
      <c r="C2823" s="1" t="s">
        <v>64</v>
      </c>
      <c r="D2823" s="1" t="s">
        <v>69</v>
      </c>
      <c r="E2823">
        <v>713768.94</v>
      </c>
      <c r="F2823">
        <v>26233400</v>
      </c>
      <c r="G2823">
        <v>0</v>
      </c>
    </row>
    <row r="2824" spans="1:7" x14ac:dyDescent="0.3">
      <c r="A2824" s="1" t="s">
        <v>50</v>
      </c>
      <c r="B2824">
        <v>2020</v>
      </c>
      <c r="C2824" s="1" t="s">
        <v>64</v>
      </c>
      <c r="D2824" s="1" t="s">
        <v>70</v>
      </c>
      <c r="E2824">
        <v>935506.79</v>
      </c>
      <c r="F2824">
        <v>65161090</v>
      </c>
      <c r="G2824">
        <v>216593.1</v>
      </c>
    </row>
    <row r="2825" spans="1:7" x14ac:dyDescent="0.3">
      <c r="A2825" s="1" t="s">
        <v>50</v>
      </c>
      <c r="B2825">
        <v>2020</v>
      </c>
      <c r="C2825" s="1" t="s">
        <v>64</v>
      </c>
      <c r="D2825" s="1" t="s">
        <v>71</v>
      </c>
      <c r="E2825">
        <v>0</v>
      </c>
      <c r="F2825">
        <v>0</v>
      </c>
      <c r="G2825">
        <v>0</v>
      </c>
    </row>
    <row r="2826" spans="1:7" x14ac:dyDescent="0.3">
      <c r="A2826" s="1" t="s">
        <v>50</v>
      </c>
      <c r="B2826">
        <v>2020</v>
      </c>
      <c r="C2826" s="1" t="s">
        <v>64</v>
      </c>
      <c r="D2826" s="1" t="s">
        <v>72</v>
      </c>
      <c r="E2826">
        <v>2988683.83</v>
      </c>
      <c r="F2826">
        <v>85141857</v>
      </c>
      <c r="G2826">
        <v>0</v>
      </c>
    </row>
    <row r="2827" spans="1:7" x14ac:dyDescent="0.3">
      <c r="A2827" s="1" t="s">
        <v>50</v>
      </c>
      <c r="B2827">
        <v>2020</v>
      </c>
      <c r="C2827" s="1" t="s">
        <v>64</v>
      </c>
      <c r="D2827" s="1" t="s">
        <v>74</v>
      </c>
      <c r="E2827">
        <v>0</v>
      </c>
      <c r="F2827">
        <v>0</v>
      </c>
      <c r="G2827">
        <v>0</v>
      </c>
    </row>
    <row r="2828" spans="1:7" x14ac:dyDescent="0.3">
      <c r="A2828" s="1" t="s">
        <v>50</v>
      </c>
      <c r="B2828">
        <v>2021</v>
      </c>
      <c r="C2828" s="1" t="s">
        <v>63</v>
      </c>
      <c r="D2828" s="1" t="s">
        <v>65</v>
      </c>
      <c r="E2828">
        <v>0</v>
      </c>
      <c r="F2828">
        <v>0</v>
      </c>
      <c r="G2828">
        <v>0</v>
      </c>
    </row>
    <row r="2829" spans="1:7" x14ac:dyDescent="0.3">
      <c r="A2829" s="1" t="s">
        <v>50</v>
      </c>
      <c r="B2829">
        <v>2021</v>
      </c>
      <c r="C2829" s="1" t="s">
        <v>63</v>
      </c>
      <c r="D2829" s="1" t="s">
        <v>66</v>
      </c>
      <c r="E2829">
        <v>11388.1</v>
      </c>
      <c r="F2829">
        <v>189809</v>
      </c>
      <c r="G2829">
        <v>511.5</v>
      </c>
    </row>
    <row r="2830" spans="1:7" x14ac:dyDescent="0.3">
      <c r="A2830" s="1" t="s">
        <v>50</v>
      </c>
      <c r="B2830">
        <v>2021</v>
      </c>
      <c r="C2830" s="1" t="s">
        <v>63</v>
      </c>
      <c r="D2830" s="1" t="s">
        <v>67</v>
      </c>
      <c r="E2830">
        <v>125974.96</v>
      </c>
      <c r="F2830">
        <v>1012636</v>
      </c>
      <c r="G2830">
        <v>2822.7</v>
      </c>
    </row>
    <row r="2831" spans="1:7" x14ac:dyDescent="0.3">
      <c r="A2831" s="1" t="s">
        <v>50</v>
      </c>
      <c r="B2831">
        <v>2021</v>
      </c>
      <c r="C2831" s="1" t="s">
        <v>63</v>
      </c>
      <c r="D2831" s="1" t="s">
        <v>68</v>
      </c>
      <c r="E2831">
        <v>6411.15</v>
      </c>
      <c r="F2831">
        <v>613644</v>
      </c>
      <c r="G2831">
        <v>0</v>
      </c>
    </row>
    <row r="2832" spans="1:7" x14ac:dyDescent="0.3">
      <c r="A2832" s="1" t="s">
        <v>50</v>
      </c>
      <c r="B2832">
        <v>2021</v>
      </c>
      <c r="C2832" s="1" t="s">
        <v>64</v>
      </c>
      <c r="D2832" s="1" t="s">
        <v>69</v>
      </c>
      <c r="E2832">
        <v>723006.85</v>
      </c>
      <c r="F2832">
        <v>27003039</v>
      </c>
      <c r="G2832">
        <v>0</v>
      </c>
    </row>
    <row r="2833" spans="1:7" x14ac:dyDescent="0.3">
      <c r="A2833" s="1" t="s">
        <v>50</v>
      </c>
      <c r="B2833">
        <v>2021</v>
      </c>
      <c r="C2833" s="1" t="s">
        <v>64</v>
      </c>
      <c r="D2833" s="1" t="s">
        <v>70</v>
      </c>
      <c r="E2833">
        <v>892595.08</v>
      </c>
      <c r="F2833">
        <v>67960294</v>
      </c>
      <c r="G2833">
        <v>188052.4</v>
      </c>
    </row>
    <row r="2834" spans="1:7" x14ac:dyDescent="0.3">
      <c r="A2834" s="1" t="s">
        <v>50</v>
      </c>
      <c r="B2834">
        <v>2021</v>
      </c>
      <c r="C2834" s="1" t="s">
        <v>64</v>
      </c>
      <c r="D2834" s="1" t="s">
        <v>71</v>
      </c>
      <c r="E2834">
        <v>0</v>
      </c>
      <c r="F2834">
        <v>0</v>
      </c>
      <c r="G2834">
        <v>0</v>
      </c>
    </row>
    <row r="2835" spans="1:7" x14ac:dyDescent="0.3">
      <c r="A2835" s="1" t="s">
        <v>50</v>
      </c>
      <c r="B2835">
        <v>2021</v>
      </c>
      <c r="C2835" s="1" t="s">
        <v>64</v>
      </c>
      <c r="D2835" s="1" t="s">
        <v>72</v>
      </c>
      <c r="E2835">
        <v>2960034.75</v>
      </c>
      <c r="F2835">
        <v>85333074</v>
      </c>
      <c r="G2835">
        <v>0</v>
      </c>
    </row>
    <row r="2836" spans="1:7" x14ac:dyDescent="0.3">
      <c r="A2836" s="1" t="s">
        <v>50</v>
      </c>
      <c r="B2836">
        <v>2021</v>
      </c>
      <c r="C2836" s="1" t="s">
        <v>64</v>
      </c>
      <c r="D2836" s="1" t="s">
        <v>74</v>
      </c>
      <c r="E2836">
        <v>0</v>
      </c>
      <c r="F2836">
        <v>0</v>
      </c>
      <c r="G2836">
        <v>0</v>
      </c>
    </row>
    <row r="2837" spans="1:7" x14ac:dyDescent="0.3">
      <c r="A2837" s="1" t="s">
        <v>51</v>
      </c>
      <c r="B2837">
        <v>2015</v>
      </c>
      <c r="C2837" s="1" t="s">
        <v>63</v>
      </c>
      <c r="D2837" s="1" t="s">
        <v>65</v>
      </c>
      <c r="E2837">
        <v>0</v>
      </c>
      <c r="F2837">
        <v>0</v>
      </c>
      <c r="G2837">
        <v>0</v>
      </c>
    </row>
    <row r="2838" spans="1:7" x14ac:dyDescent="0.3">
      <c r="A2838" s="1" t="s">
        <v>51</v>
      </c>
      <c r="B2838">
        <v>2015</v>
      </c>
      <c r="C2838" s="1" t="s">
        <v>63</v>
      </c>
      <c r="D2838" s="1" t="s">
        <v>66</v>
      </c>
      <c r="E2838">
        <v>28967.18</v>
      </c>
      <c r="F2838">
        <v>235238.37</v>
      </c>
      <c r="G2838">
        <v>752</v>
      </c>
    </row>
    <row r="2839" spans="1:7" x14ac:dyDescent="0.3">
      <c r="A2839" s="1" t="s">
        <v>51</v>
      </c>
      <c r="B2839">
        <v>2015</v>
      </c>
      <c r="C2839" s="1" t="s">
        <v>63</v>
      </c>
      <c r="D2839" s="1" t="s">
        <v>67</v>
      </c>
      <c r="E2839">
        <v>727781.03</v>
      </c>
      <c r="F2839">
        <v>7295612.3899999997</v>
      </c>
      <c r="G2839">
        <v>21794</v>
      </c>
    </row>
    <row r="2840" spans="1:7" x14ac:dyDescent="0.3">
      <c r="A2840" s="1" t="s">
        <v>51</v>
      </c>
      <c r="B2840">
        <v>2015</v>
      </c>
      <c r="C2840" s="1" t="s">
        <v>63</v>
      </c>
      <c r="D2840" s="1" t="s">
        <v>68</v>
      </c>
      <c r="E2840">
        <v>30918.73</v>
      </c>
      <c r="F2840">
        <v>912708.9</v>
      </c>
      <c r="G2840">
        <v>0</v>
      </c>
    </row>
    <row r="2841" spans="1:7" x14ac:dyDescent="0.3">
      <c r="A2841" s="1" t="s">
        <v>51</v>
      </c>
      <c r="B2841">
        <v>2015</v>
      </c>
      <c r="C2841" s="1" t="s">
        <v>64</v>
      </c>
      <c r="D2841" s="1" t="s">
        <v>69</v>
      </c>
      <c r="E2841">
        <v>2640563.7400000002</v>
      </c>
      <c r="F2841">
        <v>95701161.849999994</v>
      </c>
      <c r="G2841">
        <v>134784</v>
      </c>
    </row>
    <row r="2842" spans="1:7" x14ac:dyDescent="0.3">
      <c r="A2842" s="1" t="s">
        <v>51</v>
      </c>
      <c r="B2842">
        <v>2015</v>
      </c>
      <c r="C2842" s="1" t="s">
        <v>64</v>
      </c>
      <c r="D2842" s="1" t="s">
        <v>70</v>
      </c>
      <c r="E2842">
        <v>4015916.79</v>
      </c>
      <c r="F2842">
        <v>254784565.31</v>
      </c>
      <c r="G2842">
        <v>711311</v>
      </c>
    </row>
    <row r="2843" spans="1:7" x14ac:dyDescent="0.3">
      <c r="A2843" s="1" t="s">
        <v>51</v>
      </c>
      <c r="B2843">
        <v>2015</v>
      </c>
      <c r="C2843" s="1" t="s">
        <v>64</v>
      </c>
      <c r="D2843" s="1" t="s">
        <v>71</v>
      </c>
      <c r="E2843">
        <v>0</v>
      </c>
      <c r="F2843">
        <v>0</v>
      </c>
      <c r="G2843">
        <v>0</v>
      </c>
    </row>
    <row r="2844" spans="1:7" x14ac:dyDescent="0.3">
      <c r="A2844" s="1" t="s">
        <v>51</v>
      </c>
      <c r="B2844">
        <v>2015</v>
      </c>
      <c r="C2844" s="1" t="s">
        <v>64</v>
      </c>
      <c r="D2844" s="1" t="s">
        <v>72</v>
      </c>
      <c r="E2844">
        <v>8968697.0199999996</v>
      </c>
      <c r="F2844">
        <v>310458239.88999999</v>
      </c>
      <c r="G2844">
        <v>0</v>
      </c>
    </row>
    <row r="2845" spans="1:7" x14ac:dyDescent="0.3">
      <c r="A2845" s="1" t="s">
        <v>51</v>
      </c>
      <c r="B2845">
        <v>2015</v>
      </c>
      <c r="C2845" s="1" t="s">
        <v>64</v>
      </c>
      <c r="D2845" s="1" t="s">
        <v>74</v>
      </c>
      <c r="E2845">
        <v>0</v>
      </c>
      <c r="F2845">
        <v>0</v>
      </c>
      <c r="G2845">
        <v>0</v>
      </c>
    </row>
    <row r="2846" spans="1:7" x14ac:dyDescent="0.3">
      <c r="A2846" s="1" t="s">
        <v>51</v>
      </c>
      <c r="B2846">
        <v>2016</v>
      </c>
      <c r="C2846" s="1" t="s">
        <v>63</v>
      </c>
      <c r="D2846" s="1" t="s">
        <v>65</v>
      </c>
      <c r="E2846">
        <v>0</v>
      </c>
      <c r="F2846">
        <v>0</v>
      </c>
      <c r="G2846">
        <v>0</v>
      </c>
    </row>
    <row r="2847" spans="1:7" x14ac:dyDescent="0.3">
      <c r="A2847" s="1" t="s">
        <v>51</v>
      </c>
      <c r="B2847">
        <v>2016</v>
      </c>
      <c r="C2847" s="1" t="s">
        <v>63</v>
      </c>
      <c r="D2847" s="1" t="s">
        <v>66</v>
      </c>
      <c r="E2847">
        <v>29440.080000000002</v>
      </c>
      <c r="F2847">
        <v>227055.83</v>
      </c>
      <c r="G2847">
        <v>630.04</v>
      </c>
    </row>
    <row r="2848" spans="1:7" x14ac:dyDescent="0.3">
      <c r="A2848" s="1" t="s">
        <v>51</v>
      </c>
      <c r="B2848">
        <v>2016</v>
      </c>
      <c r="C2848" s="1" t="s">
        <v>63</v>
      </c>
      <c r="D2848" s="1" t="s">
        <v>67</v>
      </c>
      <c r="E2848">
        <v>577770.6</v>
      </c>
      <c r="F2848">
        <v>4869277.1100000003</v>
      </c>
      <c r="G2848">
        <v>14262.36</v>
      </c>
    </row>
    <row r="2849" spans="1:7" x14ac:dyDescent="0.3">
      <c r="A2849" s="1" t="s">
        <v>51</v>
      </c>
      <c r="B2849">
        <v>2016</v>
      </c>
      <c r="C2849" s="1" t="s">
        <v>63</v>
      </c>
      <c r="D2849" s="1" t="s">
        <v>68</v>
      </c>
      <c r="E2849">
        <v>30762.16</v>
      </c>
      <c r="F2849">
        <v>1489410.17</v>
      </c>
      <c r="G2849">
        <v>0</v>
      </c>
    </row>
    <row r="2850" spans="1:7" x14ac:dyDescent="0.3">
      <c r="A2850" s="1" t="s">
        <v>51</v>
      </c>
      <c r="B2850">
        <v>2016</v>
      </c>
      <c r="C2850" s="1" t="s">
        <v>64</v>
      </c>
      <c r="D2850" s="1" t="s">
        <v>69</v>
      </c>
      <c r="E2850">
        <v>2537820.9300000002</v>
      </c>
      <c r="F2850">
        <v>92174996.030000001</v>
      </c>
      <c r="G2850">
        <v>0</v>
      </c>
    </row>
    <row r="2851" spans="1:7" x14ac:dyDescent="0.3">
      <c r="A2851" s="1" t="s">
        <v>51</v>
      </c>
      <c r="B2851">
        <v>2016</v>
      </c>
      <c r="C2851" s="1" t="s">
        <v>64</v>
      </c>
      <c r="D2851" s="1" t="s">
        <v>70</v>
      </c>
      <c r="E2851">
        <v>3820742.27</v>
      </c>
      <c r="F2851">
        <v>249955178.02000001</v>
      </c>
      <c r="G2851">
        <v>622066.34</v>
      </c>
    </row>
    <row r="2852" spans="1:7" x14ac:dyDescent="0.3">
      <c r="A2852" s="1" t="s">
        <v>51</v>
      </c>
      <c r="B2852">
        <v>2016</v>
      </c>
      <c r="C2852" s="1" t="s">
        <v>64</v>
      </c>
      <c r="D2852" s="1" t="s">
        <v>71</v>
      </c>
      <c r="E2852">
        <v>0</v>
      </c>
      <c r="F2852">
        <v>0</v>
      </c>
      <c r="G2852">
        <v>0</v>
      </c>
    </row>
    <row r="2853" spans="1:7" x14ac:dyDescent="0.3">
      <c r="A2853" s="1" t="s">
        <v>51</v>
      </c>
      <c r="B2853">
        <v>2016</v>
      </c>
      <c r="C2853" s="1" t="s">
        <v>64</v>
      </c>
      <c r="D2853" s="1" t="s">
        <v>72</v>
      </c>
      <c r="E2853">
        <v>8618243.7699999996</v>
      </c>
      <c r="F2853">
        <v>288746486.38</v>
      </c>
      <c r="G2853">
        <v>0</v>
      </c>
    </row>
    <row r="2854" spans="1:7" x14ac:dyDescent="0.3">
      <c r="A2854" s="1" t="s">
        <v>51</v>
      </c>
      <c r="B2854">
        <v>2016</v>
      </c>
      <c r="C2854" s="1" t="s">
        <v>64</v>
      </c>
      <c r="D2854" s="1" t="s">
        <v>74</v>
      </c>
      <c r="E2854">
        <v>0</v>
      </c>
      <c r="F2854">
        <v>0</v>
      </c>
      <c r="G2854">
        <v>0</v>
      </c>
    </row>
    <row r="2855" spans="1:7" x14ac:dyDescent="0.3">
      <c r="A2855" s="1" t="s">
        <v>51</v>
      </c>
      <c r="B2855">
        <v>2017</v>
      </c>
      <c r="C2855" s="1" t="s">
        <v>63</v>
      </c>
      <c r="D2855" s="1" t="s">
        <v>65</v>
      </c>
      <c r="E2855">
        <v>0</v>
      </c>
      <c r="F2855">
        <v>0</v>
      </c>
      <c r="G2855">
        <v>0</v>
      </c>
    </row>
    <row r="2856" spans="1:7" x14ac:dyDescent="0.3">
      <c r="A2856" s="1" t="s">
        <v>51</v>
      </c>
      <c r="B2856">
        <v>2017</v>
      </c>
      <c r="C2856" s="1" t="s">
        <v>63</v>
      </c>
      <c r="D2856" s="1" t="s">
        <v>66</v>
      </c>
      <c r="E2856">
        <v>29795.58</v>
      </c>
      <c r="F2856">
        <v>213661.18</v>
      </c>
      <c r="G2856">
        <v>619.23</v>
      </c>
    </row>
    <row r="2857" spans="1:7" x14ac:dyDescent="0.3">
      <c r="A2857" s="1" t="s">
        <v>51</v>
      </c>
      <c r="B2857">
        <v>2017</v>
      </c>
      <c r="C2857" s="1" t="s">
        <v>63</v>
      </c>
      <c r="D2857" s="1" t="s">
        <v>67</v>
      </c>
      <c r="E2857">
        <v>456676</v>
      </c>
      <c r="F2857">
        <v>2398221.3199999998</v>
      </c>
      <c r="G2857">
        <v>7030.14</v>
      </c>
    </row>
    <row r="2858" spans="1:7" x14ac:dyDescent="0.3">
      <c r="A2858" s="1" t="s">
        <v>51</v>
      </c>
      <c r="B2858">
        <v>2017</v>
      </c>
      <c r="C2858" s="1" t="s">
        <v>63</v>
      </c>
      <c r="D2858" s="1" t="s">
        <v>68</v>
      </c>
      <c r="E2858">
        <v>31815.09</v>
      </c>
      <c r="F2858">
        <v>907712.87</v>
      </c>
      <c r="G2858">
        <v>0</v>
      </c>
    </row>
    <row r="2859" spans="1:7" x14ac:dyDescent="0.3">
      <c r="A2859" s="1" t="s">
        <v>51</v>
      </c>
      <c r="B2859">
        <v>2017</v>
      </c>
      <c r="C2859" s="1" t="s">
        <v>64</v>
      </c>
      <c r="D2859" s="1" t="s">
        <v>69</v>
      </c>
      <c r="E2859">
        <v>2685304.73</v>
      </c>
      <c r="F2859">
        <v>91035995.219999999</v>
      </c>
      <c r="G2859">
        <v>0</v>
      </c>
    </row>
    <row r="2860" spans="1:7" x14ac:dyDescent="0.3">
      <c r="A2860" s="1" t="s">
        <v>51</v>
      </c>
      <c r="B2860">
        <v>2017</v>
      </c>
      <c r="C2860" s="1" t="s">
        <v>64</v>
      </c>
      <c r="D2860" s="1" t="s">
        <v>70</v>
      </c>
      <c r="E2860">
        <v>3836106.59</v>
      </c>
      <c r="F2860">
        <v>245166375.81</v>
      </c>
      <c r="G2860">
        <v>610764.07999999996</v>
      </c>
    </row>
    <row r="2861" spans="1:7" x14ac:dyDescent="0.3">
      <c r="A2861" s="1" t="s">
        <v>51</v>
      </c>
      <c r="B2861">
        <v>2017</v>
      </c>
      <c r="C2861" s="1" t="s">
        <v>64</v>
      </c>
      <c r="D2861" s="1" t="s">
        <v>71</v>
      </c>
      <c r="E2861">
        <v>0</v>
      </c>
      <c r="F2861">
        <v>0</v>
      </c>
      <c r="G2861">
        <v>0</v>
      </c>
    </row>
    <row r="2862" spans="1:7" x14ac:dyDescent="0.3">
      <c r="A2862" s="1" t="s">
        <v>51</v>
      </c>
      <c r="B2862">
        <v>2017</v>
      </c>
      <c r="C2862" s="1" t="s">
        <v>64</v>
      </c>
      <c r="D2862" s="1" t="s">
        <v>72</v>
      </c>
      <c r="E2862">
        <v>9399840.5899999999</v>
      </c>
      <c r="F2862">
        <v>282820546.93000001</v>
      </c>
      <c r="G2862">
        <v>0</v>
      </c>
    </row>
    <row r="2863" spans="1:7" x14ac:dyDescent="0.3">
      <c r="A2863" s="1" t="s">
        <v>51</v>
      </c>
      <c r="B2863">
        <v>2017</v>
      </c>
      <c r="C2863" s="1" t="s">
        <v>64</v>
      </c>
      <c r="D2863" s="1" t="s">
        <v>74</v>
      </c>
      <c r="E2863">
        <v>0</v>
      </c>
      <c r="F2863">
        <v>0</v>
      </c>
      <c r="G2863">
        <v>0</v>
      </c>
    </row>
    <row r="2864" spans="1:7" x14ac:dyDescent="0.3">
      <c r="A2864" s="1" t="s">
        <v>51</v>
      </c>
      <c r="B2864">
        <v>2018</v>
      </c>
      <c r="C2864" s="1" t="s">
        <v>63</v>
      </c>
      <c r="D2864" s="1" t="s">
        <v>65</v>
      </c>
      <c r="E2864">
        <v>0</v>
      </c>
      <c r="F2864">
        <v>0</v>
      </c>
      <c r="G2864">
        <v>0</v>
      </c>
    </row>
    <row r="2865" spans="1:7" x14ac:dyDescent="0.3">
      <c r="A2865" s="1" t="s">
        <v>51</v>
      </c>
      <c r="B2865">
        <v>2018</v>
      </c>
      <c r="C2865" s="1" t="s">
        <v>63</v>
      </c>
      <c r="D2865" s="1" t="s">
        <v>66</v>
      </c>
      <c r="E2865">
        <v>76497.56</v>
      </c>
      <c r="F2865">
        <v>209110.61</v>
      </c>
      <c r="G2865">
        <v>611.82000000000005</v>
      </c>
    </row>
    <row r="2866" spans="1:7" x14ac:dyDescent="0.3">
      <c r="A2866" s="1" t="s">
        <v>51</v>
      </c>
      <c r="B2866">
        <v>2018</v>
      </c>
      <c r="C2866" s="1" t="s">
        <v>63</v>
      </c>
      <c r="D2866" s="1" t="s">
        <v>67</v>
      </c>
      <c r="E2866">
        <v>395492.27</v>
      </c>
      <c r="F2866">
        <v>2398220.96</v>
      </c>
      <c r="G2866">
        <v>7030.14</v>
      </c>
    </row>
    <row r="2867" spans="1:7" x14ac:dyDescent="0.3">
      <c r="A2867" s="1" t="s">
        <v>51</v>
      </c>
      <c r="B2867">
        <v>2018</v>
      </c>
      <c r="C2867" s="1" t="s">
        <v>63</v>
      </c>
      <c r="D2867" s="1" t="s">
        <v>68</v>
      </c>
      <c r="E2867">
        <v>29910.2</v>
      </c>
      <c r="F2867">
        <v>895216.96</v>
      </c>
      <c r="G2867">
        <v>0</v>
      </c>
    </row>
    <row r="2868" spans="1:7" x14ac:dyDescent="0.3">
      <c r="A2868" s="1" t="s">
        <v>51</v>
      </c>
      <c r="B2868">
        <v>2018</v>
      </c>
      <c r="C2868" s="1" t="s">
        <v>64</v>
      </c>
      <c r="D2868" s="1" t="s">
        <v>69</v>
      </c>
      <c r="E2868">
        <v>3119001.26</v>
      </c>
      <c r="F2868">
        <v>92759999.25</v>
      </c>
      <c r="G2868">
        <v>0</v>
      </c>
    </row>
    <row r="2869" spans="1:7" x14ac:dyDescent="0.3">
      <c r="A2869" s="1" t="s">
        <v>51</v>
      </c>
      <c r="B2869">
        <v>2018</v>
      </c>
      <c r="C2869" s="1" t="s">
        <v>64</v>
      </c>
      <c r="D2869" s="1" t="s">
        <v>70</v>
      </c>
      <c r="E2869">
        <v>4149200.29</v>
      </c>
      <c r="F2869">
        <v>241817728.50999999</v>
      </c>
      <c r="G2869">
        <v>604548.71</v>
      </c>
    </row>
    <row r="2870" spans="1:7" x14ac:dyDescent="0.3">
      <c r="A2870" s="1" t="s">
        <v>51</v>
      </c>
      <c r="B2870">
        <v>2018</v>
      </c>
      <c r="C2870" s="1" t="s">
        <v>64</v>
      </c>
      <c r="D2870" s="1" t="s">
        <v>71</v>
      </c>
      <c r="E2870">
        <v>0</v>
      </c>
      <c r="F2870">
        <v>0</v>
      </c>
      <c r="G2870">
        <v>0</v>
      </c>
    </row>
    <row r="2871" spans="1:7" x14ac:dyDescent="0.3">
      <c r="A2871" s="1" t="s">
        <v>51</v>
      </c>
      <c r="B2871">
        <v>2018</v>
      </c>
      <c r="C2871" s="1" t="s">
        <v>64</v>
      </c>
      <c r="D2871" s="1" t="s">
        <v>72</v>
      </c>
      <c r="E2871">
        <v>9313945.5299999993</v>
      </c>
      <c r="F2871">
        <v>295617650.5</v>
      </c>
      <c r="G2871">
        <v>0</v>
      </c>
    </row>
    <row r="2872" spans="1:7" x14ac:dyDescent="0.3">
      <c r="A2872" s="1" t="s">
        <v>51</v>
      </c>
      <c r="B2872">
        <v>2018</v>
      </c>
      <c r="C2872" s="1" t="s">
        <v>64</v>
      </c>
      <c r="D2872" s="1" t="s">
        <v>74</v>
      </c>
      <c r="E2872">
        <v>0</v>
      </c>
      <c r="F2872">
        <v>0</v>
      </c>
      <c r="G2872">
        <v>0</v>
      </c>
    </row>
    <row r="2873" spans="1:7" x14ac:dyDescent="0.3">
      <c r="A2873" s="1" t="s">
        <v>51</v>
      </c>
      <c r="B2873">
        <v>2019</v>
      </c>
      <c r="C2873" s="1" t="s">
        <v>63</v>
      </c>
      <c r="D2873" s="1" t="s">
        <v>65</v>
      </c>
      <c r="E2873">
        <v>0</v>
      </c>
      <c r="F2873">
        <v>0</v>
      </c>
      <c r="G2873">
        <v>0</v>
      </c>
    </row>
    <row r="2874" spans="1:7" x14ac:dyDescent="0.3">
      <c r="A2874" s="1" t="s">
        <v>51</v>
      </c>
      <c r="B2874">
        <v>2019</v>
      </c>
      <c r="C2874" s="1" t="s">
        <v>63</v>
      </c>
      <c r="D2874" s="1" t="s">
        <v>66</v>
      </c>
      <c r="E2874">
        <v>33693.629999999997</v>
      </c>
      <c r="F2874">
        <v>206826.03</v>
      </c>
      <c r="G2874">
        <v>605.16</v>
      </c>
    </row>
    <row r="2875" spans="1:7" x14ac:dyDescent="0.3">
      <c r="A2875" s="1" t="s">
        <v>51</v>
      </c>
      <c r="B2875">
        <v>2019</v>
      </c>
      <c r="C2875" s="1" t="s">
        <v>63</v>
      </c>
      <c r="D2875" s="1" t="s">
        <v>67</v>
      </c>
      <c r="E2875">
        <v>303432.58</v>
      </c>
      <c r="F2875">
        <v>2410545.9300000002</v>
      </c>
      <c r="G2875">
        <v>7055.84</v>
      </c>
    </row>
    <row r="2876" spans="1:7" x14ac:dyDescent="0.3">
      <c r="A2876" s="1" t="s">
        <v>51</v>
      </c>
      <c r="B2876">
        <v>2019</v>
      </c>
      <c r="C2876" s="1" t="s">
        <v>63</v>
      </c>
      <c r="D2876" s="1" t="s">
        <v>68</v>
      </c>
      <c r="E2876">
        <v>35221.31</v>
      </c>
      <c r="F2876">
        <v>866480.04</v>
      </c>
      <c r="G2876">
        <v>0</v>
      </c>
    </row>
    <row r="2877" spans="1:7" x14ac:dyDescent="0.3">
      <c r="A2877" s="1" t="s">
        <v>51</v>
      </c>
      <c r="B2877">
        <v>2019</v>
      </c>
      <c r="C2877" s="1" t="s">
        <v>64</v>
      </c>
      <c r="D2877" s="1" t="s">
        <v>69</v>
      </c>
      <c r="E2877">
        <v>3118156.44</v>
      </c>
      <c r="F2877">
        <v>91718380.409999996</v>
      </c>
      <c r="G2877">
        <v>0</v>
      </c>
    </row>
    <row r="2878" spans="1:7" x14ac:dyDescent="0.3">
      <c r="A2878" s="1" t="s">
        <v>51</v>
      </c>
      <c r="B2878">
        <v>2019</v>
      </c>
      <c r="C2878" s="1" t="s">
        <v>64</v>
      </c>
      <c r="D2878" s="1" t="s">
        <v>70</v>
      </c>
      <c r="E2878">
        <v>4411624.0999999996</v>
      </c>
      <c r="F2878">
        <v>240708315.94</v>
      </c>
      <c r="G2878">
        <v>594559.68999999994</v>
      </c>
    </row>
    <row r="2879" spans="1:7" x14ac:dyDescent="0.3">
      <c r="A2879" s="1" t="s">
        <v>51</v>
      </c>
      <c r="B2879">
        <v>2019</v>
      </c>
      <c r="C2879" s="1" t="s">
        <v>64</v>
      </c>
      <c r="D2879" s="1" t="s">
        <v>71</v>
      </c>
      <c r="E2879">
        <v>0</v>
      </c>
      <c r="F2879">
        <v>0</v>
      </c>
      <c r="G2879">
        <v>0</v>
      </c>
    </row>
    <row r="2880" spans="1:7" x14ac:dyDescent="0.3">
      <c r="A2880" s="1" t="s">
        <v>51</v>
      </c>
      <c r="B2880">
        <v>2019</v>
      </c>
      <c r="C2880" s="1" t="s">
        <v>64</v>
      </c>
      <c r="D2880" s="1" t="s">
        <v>72</v>
      </c>
      <c r="E2880">
        <v>11296365.01</v>
      </c>
      <c r="F2880">
        <v>296035265.68000001</v>
      </c>
      <c r="G2880">
        <v>0</v>
      </c>
    </row>
    <row r="2881" spans="1:7" x14ac:dyDescent="0.3">
      <c r="A2881" s="1" t="s">
        <v>51</v>
      </c>
      <c r="B2881">
        <v>2019</v>
      </c>
      <c r="C2881" s="1" t="s">
        <v>64</v>
      </c>
      <c r="D2881" s="1" t="s">
        <v>74</v>
      </c>
      <c r="E2881">
        <v>0</v>
      </c>
      <c r="F2881">
        <v>0</v>
      </c>
      <c r="G2881">
        <v>0</v>
      </c>
    </row>
    <row r="2882" spans="1:7" x14ac:dyDescent="0.3">
      <c r="A2882" s="1" t="s">
        <v>51</v>
      </c>
      <c r="B2882">
        <v>2020</v>
      </c>
      <c r="C2882" s="1" t="s">
        <v>63</v>
      </c>
      <c r="D2882" s="1" t="s">
        <v>65</v>
      </c>
      <c r="E2882">
        <v>0</v>
      </c>
      <c r="F2882">
        <v>0</v>
      </c>
      <c r="G2882">
        <v>0</v>
      </c>
    </row>
    <row r="2883" spans="1:7" x14ac:dyDescent="0.3">
      <c r="A2883" s="1" t="s">
        <v>51</v>
      </c>
      <c r="B2883">
        <v>2020</v>
      </c>
      <c r="C2883" s="1" t="s">
        <v>63</v>
      </c>
      <c r="D2883" s="1" t="s">
        <v>66</v>
      </c>
      <c r="E2883">
        <v>35616.089999999997</v>
      </c>
      <c r="F2883">
        <v>204139.6</v>
      </c>
      <c r="G2883">
        <v>597.52</v>
      </c>
    </row>
    <row r="2884" spans="1:7" x14ac:dyDescent="0.3">
      <c r="A2884" s="1" t="s">
        <v>51</v>
      </c>
      <c r="B2884">
        <v>2020</v>
      </c>
      <c r="C2884" s="1" t="s">
        <v>63</v>
      </c>
      <c r="D2884" s="1" t="s">
        <v>67</v>
      </c>
      <c r="E2884">
        <v>202422.6</v>
      </c>
      <c r="F2884">
        <v>2468996.65</v>
      </c>
      <c r="G2884">
        <v>7201.8</v>
      </c>
    </row>
    <row r="2885" spans="1:7" x14ac:dyDescent="0.3">
      <c r="A2885" s="1" t="s">
        <v>51</v>
      </c>
      <c r="B2885">
        <v>2020</v>
      </c>
      <c r="C2885" s="1" t="s">
        <v>63</v>
      </c>
      <c r="D2885" s="1" t="s">
        <v>68</v>
      </c>
      <c r="E2885">
        <v>37665.370000000003</v>
      </c>
      <c r="F2885">
        <v>870821.18</v>
      </c>
      <c r="G2885">
        <v>0</v>
      </c>
    </row>
    <row r="2886" spans="1:7" x14ac:dyDescent="0.3">
      <c r="A2886" s="1" t="s">
        <v>51</v>
      </c>
      <c r="B2886">
        <v>2020</v>
      </c>
      <c r="C2886" s="1" t="s">
        <v>64</v>
      </c>
      <c r="D2886" s="1" t="s">
        <v>69</v>
      </c>
      <c r="E2886">
        <v>2999198.67</v>
      </c>
      <c r="F2886">
        <v>84774527.650000006</v>
      </c>
      <c r="G2886">
        <v>0</v>
      </c>
    </row>
    <row r="2887" spans="1:7" x14ac:dyDescent="0.3">
      <c r="A2887" s="1" t="s">
        <v>51</v>
      </c>
      <c r="B2887">
        <v>2020</v>
      </c>
      <c r="C2887" s="1" t="s">
        <v>64</v>
      </c>
      <c r="D2887" s="1" t="s">
        <v>70</v>
      </c>
      <c r="E2887">
        <v>4259730.9800000004</v>
      </c>
      <c r="F2887">
        <v>227128751.34999999</v>
      </c>
      <c r="G2887">
        <v>546907.62</v>
      </c>
    </row>
    <row r="2888" spans="1:7" x14ac:dyDescent="0.3">
      <c r="A2888" s="1" t="s">
        <v>51</v>
      </c>
      <c r="B2888">
        <v>2020</v>
      </c>
      <c r="C2888" s="1" t="s">
        <v>64</v>
      </c>
      <c r="D2888" s="1" t="s">
        <v>71</v>
      </c>
      <c r="E2888">
        <v>0</v>
      </c>
      <c r="F2888">
        <v>0</v>
      </c>
      <c r="G2888">
        <v>0</v>
      </c>
    </row>
    <row r="2889" spans="1:7" x14ac:dyDescent="0.3">
      <c r="A2889" s="1" t="s">
        <v>51</v>
      </c>
      <c r="B2889">
        <v>2020</v>
      </c>
      <c r="C2889" s="1" t="s">
        <v>64</v>
      </c>
      <c r="D2889" s="1" t="s">
        <v>72</v>
      </c>
      <c r="E2889">
        <v>11497603.310000001</v>
      </c>
      <c r="F2889">
        <v>298184962.97000003</v>
      </c>
      <c r="G2889">
        <v>0</v>
      </c>
    </row>
    <row r="2890" spans="1:7" x14ac:dyDescent="0.3">
      <c r="A2890" s="1" t="s">
        <v>51</v>
      </c>
      <c r="B2890">
        <v>2020</v>
      </c>
      <c r="C2890" s="1" t="s">
        <v>64</v>
      </c>
      <c r="D2890" s="1" t="s">
        <v>74</v>
      </c>
      <c r="E2890">
        <v>0</v>
      </c>
      <c r="F2890">
        <v>0</v>
      </c>
      <c r="G2890">
        <v>0</v>
      </c>
    </row>
    <row r="2891" spans="1:7" x14ac:dyDescent="0.3">
      <c r="A2891" s="1" t="s">
        <v>51</v>
      </c>
      <c r="B2891">
        <v>2021</v>
      </c>
      <c r="C2891" s="1" t="s">
        <v>63</v>
      </c>
      <c r="D2891" s="1" t="s">
        <v>65</v>
      </c>
      <c r="E2891">
        <v>0</v>
      </c>
      <c r="F2891">
        <v>0</v>
      </c>
      <c r="G2891">
        <v>0</v>
      </c>
    </row>
    <row r="2892" spans="1:7" x14ac:dyDescent="0.3">
      <c r="A2892" s="1" t="s">
        <v>51</v>
      </c>
      <c r="B2892">
        <v>2021</v>
      </c>
      <c r="C2892" s="1" t="s">
        <v>63</v>
      </c>
      <c r="D2892" s="1" t="s">
        <v>66</v>
      </c>
      <c r="E2892">
        <v>36274.44</v>
      </c>
      <c r="F2892">
        <v>203610.79</v>
      </c>
      <c r="G2892">
        <v>596.41</v>
      </c>
    </row>
    <row r="2893" spans="1:7" x14ac:dyDescent="0.3">
      <c r="A2893" s="1" t="s">
        <v>51</v>
      </c>
      <c r="B2893">
        <v>2021</v>
      </c>
      <c r="C2893" s="1" t="s">
        <v>63</v>
      </c>
      <c r="D2893" s="1" t="s">
        <v>67</v>
      </c>
      <c r="E2893">
        <v>206925.04</v>
      </c>
      <c r="F2893">
        <v>2459994.48</v>
      </c>
      <c r="G2893">
        <v>7201.8</v>
      </c>
    </row>
    <row r="2894" spans="1:7" x14ac:dyDescent="0.3">
      <c r="A2894" s="1" t="s">
        <v>51</v>
      </c>
      <c r="B2894">
        <v>2021</v>
      </c>
      <c r="C2894" s="1" t="s">
        <v>63</v>
      </c>
      <c r="D2894" s="1" t="s">
        <v>68</v>
      </c>
      <c r="E2894">
        <v>38751.199999999997</v>
      </c>
      <c r="F2894">
        <v>877917.99</v>
      </c>
      <c r="G2894">
        <v>0</v>
      </c>
    </row>
    <row r="2895" spans="1:7" x14ac:dyDescent="0.3">
      <c r="A2895" s="1" t="s">
        <v>51</v>
      </c>
      <c r="B2895">
        <v>2021</v>
      </c>
      <c r="C2895" s="1" t="s">
        <v>64</v>
      </c>
      <c r="D2895" s="1" t="s">
        <v>69</v>
      </c>
      <c r="E2895">
        <v>3144595.15</v>
      </c>
      <c r="F2895">
        <v>88569433.439999998</v>
      </c>
      <c r="G2895">
        <v>0</v>
      </c>
    </row>
    <row r="2896" spans="1:7" x14ac:dyDescent="0.3">
      <c r="A2896" s="1" t="s">
        <v>51</v>
      </c>
      <c r="B2896">
        <v>2021</v>
      </c>
      <c r="C2896" s="1" t="s">
        <v>64</v>
      </c>
      <c r="D2896" s="1" t="s">
        <v>70</v>
      </c>
      <c r="E2896">
        <v>4267431.13</v>
      </c>
      <c r="F2896">
        <v>219715371.13</v>
      </c>
      <c r="G2896">
        <v>536707.06999999995</v>
      </c>
    </row>
    <row r="2897" spans="1:7" x14ac:dyDescent="0.3">
      <c r="A2897" s="1" t="s">
        <v>51</v>
      </c>
      <c r="B2897">
        <v>2021</v>
      </c>
      <c r="C2897" s="1" t="s">
        <v>64</v>
      </c>
      <c r="D2897" s="1" t="s">
        <v>71</v>
      </c>
      <c r="E2897">
        <v>0</v>
      </c>
      <c r="F2897">
        <v>0</v>
      </c>
      <c r="G2897">
        <v>0</v>
      </c>
    </row>
    <row r="2898" spans="1:7" x14ac:dyDescent="0.3">
      <c r="A2898" s="1" t="s">
        <v>51</v>
      </c>
      <c r="B2898">
        <v>2021</v>
      </c>
      <c r="C2898" s="1" t="s">
        <v>64</v>
      </c>
      <c r="D2898" s="1" t="s">
        <v>72</v>
      </c>
      <c r="E2898">
        <v>11513828.18</v>
      </c>
      <c r="F2898">
        <v>292492184.38</v>
      </c>
      <c r="G2898">
        <v>0</v>
      </c>
    </row>
    <row r="2899" spans="1:7" x14ac:dyDescent="0.3">
      <c r="A2899" s="1" t="s">
        <v>51</v>
      </c>
      <c r="B2899">
        <v>2021</v>
      </c>
      <c r="C2899" s="1" t="s">
        <v>64</v>
      </c>
      <c r="D2899" s="1" t="s">
        <v>74</v>
      </c>
      <c r="E2899">
        <v>0</v>
      </c>
      <c r="F2899">
        <v>0</v>
      </c>
      <c r="G2899">
        <v>0</v>
      </c>
    </row>
    <row r="2900" spans="1:7" x14ac:dyDescent="0.3">
      <c r="A2900" s="1" t="s">
        <v>52</v>
      </c>
      <c r="B2900">
        <v>2015</v>
      </c>
      <c r="C2900" s="1" t="s">
        <v>63</v>
      </c>
      <c r="D2900" s="1" t="s">
        <v>65</v>
      </c>
      <c r="E2900">
        <v>0</v>
      </c>
      <c r="F2900">
        <v>0</v>
      </c>
      <c r="G2900">
        <v>0</v>
      </c>
    </row>
    <row r="2901" spans="1:7" x14ac:dyDescent="0.3">
      <c r="A2901" s="1" t="s">
        <v>52</v>
      </c>
      <c r="B2901">
        <v>2015</v>
      </c>
      <c r="C2901" s="1" t="s">
        <v>63</v>
      </c>
      <c r="D2901" s="1" t="s">
        <v>66</v>
      </c>
      <c r="E2901">
        <v>0</v>
      </c>
      <c r="F2901">
        <v>0</v>
      </c>
      <c r="G2901">
        <v>0</v>
      </c>
    </row>
    <row r="2902" spans="1:7" x14ac:dyDescent="0.3">
      <c r="A2902" s="1" t="s">
        <v>52</v>
      </c>
      <c r="B2902">
        <v>2015</v>
      </c>
      <c r="C2902" s="1" t="s">
        <v>63</v>
      </c>
      <c r="D2902" s="1" t="s">
        <v>67</v>
      </c>
      <c r="E2902">
        <v>64418</v>
      </c>
      <c r="F2902">
        <v>1123681</v>
      </c>
      <c r="G2902">
        <v>3165</v>
      </c>
    </row>
    <row r="2903" spans="1:7" x14ac:dyDescent="0.3">
      <c r="A2903" s="1" t="s">
        <v>52</v>
      </c>
      <c r="B2903">
        <v>2015</v>
      </c>
      <c r="C2903" s="1" t="s">
        <v>63</v>
      </c>
      <c r="D2903" s="1" t="s">
        <v>68</v>
      </c>
      <c r="E2903">
        <v>18729.349999999999</v>
      </c>
      <c r="F2903">
        <v>155364</v>
      </c>
      <c r="G2903">
        <v>0</v>
      </c>
    </row>
    <row r="2904" spans="1:7" x14ac:dyDescent="0.3">
      <c r="A2904" s="1" t="s">
        <v>52</v>
      </c>
      <c r="B2904">
        <v>2015</v>
      </c>
      <c r="C2904" s="1" t="s">
        <v>64</v>
      </c>
      <c r="D2904" s="1" t="s">
        <v>69</v>
      </c>
      <c r="E2904">
        <v>307567.28999999998</v>
      </c>
      <c r="F2904">
        <v>10843312</v>
      </c>
      <c r="G2904">
        <v>0</v>
      </c>
    </row>
    <row r="2905" spans="1:7" x14ac:dyDescent="0.3">
      <c r="A2905" s="1" t="s">
        <v>52</v>
      </c>
      <c r="B2905">
        <v>2015</v>
      </c>
      <c r="C2905" s="1" t="s">
        <v>64</v>
      </c>
      <c r="D2905" s="1" t="s">
        <v>70</v>
      </c>
      <c r="E2905">
        <v>393621.62</v>
      </c>
      <c r="F2905">
        <v>45095566</v>
      </c>
      <c r="G2905">
        <v>113922</v>
      </c>
    </row>
    <row r="2906" spans="1:7" x14ac:dyDescent="0.3">
      <c r="A2906" s="1" t="s">
        <v>52</v>
      </c>
      <c r="B2906">
        <v>2015</v>
      </c>
      <c r="C2906" s="1" t="s">
        <v>64</v>
      </c>
      <c r="D2906" s="1" t="s">
        <v>71</v>
      </c>
      <c r="E2906">
        <v>0</v>
      </c>
      <c r="F2906">
        <v>0</v>
      </c>
      <c r="G2906">
        <v>0</v>
      </c>
    </row>
    <row r="2907" spans="1:7" x14ac:dyDescent="0.3">
      <c r="A2907" s="1" t="s">
        <v>52</v>
      </c>
      <c r="B2907">
        <v>2015</v>
      </c>
      <c r="C2907" s="1" t="s">
        <v>64</v>
      </c>
      <c r="D2907" s="1" t="s">
        <v>72</v>
      </c>
      <c r="E2907">
        <v>1055913.55</v>
      </c>
      <c r="F2907">
        <v>29589161</v>
      </c>
      <c r="G2907">
        <v>0</v>
      </c>
    </row>
    <row r="2908" spans="1:7" x14ac:dyDescent="0.3">
      <c r="A2908" s="1" t="s">
        <v>52</v>
      </c>
      <c r="B2908">
        <v>2015</v>
      </c>
      <c r="C2908" s="1" t="s">
        <v>64</v>
      </c>
      <c r="D2908" s="1" t="s">
        <v>74</v>
      </c>
      <c r="E2908">
        <v>0</v>
      </c>
      <c r="F2908">
        <v>0</v>
      </c>
      <c r="G2908">
        <v>0</v>
      </c>
    </row>
    <row r="2909" spans="1:7" x14ac:dyDescent="0.3">
      <c r="A2909" s="1" t="s">
        <v>52</v>
      </c>
      <c r="B2909">
        <v>2016</v>
      </c>
      <c r="C2909" s="1" t="s">
        <v>63</v>
      </c>
      <c r="D2909" s="1" t="s">
        <v>65</v>
      </c>
      <c r="E2909">
        <v>0</v>
      </c>
      <c r="F2909">
        <v>0</v>
      </c>
      <c r="G2909">
        <v>0</v>
      </c>
    </row>
    <row r="2910" spans="1:7" x14ac:dyDescent="0.3">
      <c r="A2910" s="1" t="s">
        <v>52</v>
      </c>
      <c r="B2910">
        <v>2016</v>
      </c>
      <c r="C2910" s="1" t="s">
        <v>63</v>
      </c>
      <c r="D2910" s="1" t="s">
        <v>66</v>
      </c>
      <c r="E2910">
        <v>0</v>
      </c>
      <c r="F2910">
        <v>0</v>
      </c>
      <c r="G2910">
        <v>0</v>
      </c>
    </row>
    <row r="2911" spans="1:7" x14ac:dyDescent="0.3">
      <c r="A2911" s="1" t="s">
        <v>52</v>
      </c>
      <c r="B2911">
        <v>2016</v>
      </c>
      <c r="C2911" s="1" t="s">
        <v>63</v>
      </c>
      <c r="D2911" s="1" t="s">
        <v>67</v>
      </c>
      <c r="E2911">
        <v>64718.879999999997</v>
      </c>
      <c r="F2911">
        <v>1127383</v>
      </c>
      <c r="G2911">
        <v>3137</v>
      </c>
    </row>
    <row r="2912" spans="1:7" x14ac:dyDescent="0.3">
      <c r="A2912" s="1" t="s">
        <v>52</v>
      </c>
      <c r="B2912">
        <v>2016</v>
      </c>
      <c r="C2912" s="1" t="s">
        <v>63</v>
      </c>
      <c r="D2912" s="1" t="s">
        <v>68</v>
      </c>
      <c r="E2912">
        <v>19014.400000000001</v>
      </c>
      <c r="F2912">
        <v>157514</v>
      </c>
      <c r="G2912">
        <v>0</v>
      </c>
    </row>
    <row r="2913" spans="1:7" x14ac:dyDescent="0.3">
      <c r="A2913" s="1" t="s">
        <v>52</v>
      </c>
      <c r="B2913">
        <v>2016</v>
      </c>
      <c r="C2913" s="1" t="s">
        <v>64</v>
      </c>
      <c r="D2913" s="1" t="s">
        <v>69</v>
      </c>
      <c r="E2913">
        <v>335317.55</v>
      </c>
      <c r="F2913">
        <v>10820876</v>
      </c>
      <c r="G2913">
        <v>0</v>
      </c>
    </row>
    <row r="2914" spans="1:7" x14ac:dyDescent="0.3">
      <c r="A2914" s="1" t="s">
        <v>52</v>
      </c>
      <c r="B2914">
        <v>2016</v>
      </c>
      <c r="C2914" s="1" t="s">
        <v>64</v>
      </c>
      <c r="D2914" s="1" t="s">
        <v>70</v>
      </c>
      <c r="E2914">
        <v>408149.66</v>
      </c>
      <c r="F2914">
        <v>44950585</v>
      </c>
      <c r="G2914">
        <v>116348</v>
      </c>
    </row>
    <row r="2915" spans="1:7" x14ac:dyDescent="0.3">
      <c r="A2915" s="1" t="s">
        <v>52</v>
      </c>
      <c r="B2915">
        <v>2016</v>
      </c>
      <c r="C2915" s="1" t="s">
        <v>64</v>
      </c>
      <c r="D2915" s="1" t="s">
        <v>71</v>
      </c>
      <c r="E2915">
        <v>0</v>
      </c>
      <c r="F2915">
        <v>0</v>
      </c>
      <c r="G2915">
        <v>0</v>
      </c>
    </row>
    <row r="2916" spans="1:7" x14ac:dyDescent="0.3">
      <c r="A2916" s="1" t="s">
        <v>52</v>
      </c>
      <c r="B2916">
        <v>2016</v>
      </c>
      <c r="C2916" s="1" t="s">
        <v>64</v>
      </c>
      <c r="D2916" s="1" t="s">
        <v>72</v>
      </c>
      <c r="E2916">
        <v>1075052.82</v>
      </c>
      <c r="F2916">
        <v>28890618</v>
      </c>
      <c r="G2916">
        <v>0</v>
      </c>
    </row>
    <row r="2917" spans="1:7" x14ac:dyDescent="0.3">
      <c r="A2917" s="1" t="s">
        <v>52</v>
      </c>
      <c r="B2917">
        <v>2016</v>
      </c>
      <c r="C2917" s="1" t="s">
        <v>64</v>
      </c>
      <c r="D2917" s="1" t="s">
        <v>74</v>
      </c>
      <c r="E2917">
        <v>0</v>
      </c>
      <c r="F2917">
        <v>0</v>
      </c>
      <c r="G2917">
        <v>0</v>
      </c>
    </row>
    <row r="2918" spans="1:7" x14ac:dyDescent="0.3">
      <c r="A2918" s="1" t="s">
        <v>52</v>
      </c>
      <c r="B2918">
        <v>2017</v>
      </c>
      <c r="C2918" s="1" t="s">
        <v>63</v>
      </c>
      <c r="D2918" s="1" t="s">
        <v>65</v>
      </c>
      <c r="E2918">
        <v>0</v>
      </c>
      <c r="F2918">
        <v>0</v>
      </c>
      <c r="G2918">
        <v>0</v>
      </c>
    </row>
    <row r="2919" spans="1:7" x14ac:dyDescent="0.3">
      <c r="A2919" s="1" t="s">
        <v>52</v>
      </c>
      <c r="B2919">
        <v>2017</v>
      </c>
      <c r="C2919" s="1" t="s">
        <v>63</v>
      </c>
      <c r="D2919" s="1" t="s">
        <v>66</v>
      </c>
      <c r="E2919">
        <v>0</v>
      </c>
      <c r="F2919">
        <v>0</v>
      </c>
      <c r="G2919">
        <v>0</v>
      </c>
    </row>
    <row r="2920" spans="1:7" x14ac:dyDescent="0.3">
      <c r="A2920" s="1" t="s">
        <v>52</v>
      </c>
      <c r="B2920">
        <v>2017</v>
      </c>
      <c r="C2920" s="1" t="s">
        <v>63</v>
      </c>
      <c r="D2920" s="1" t="s">
        <v>67</v>
      </c>
      <c r="E2920">
        <v>56228.5</v>
      </c>
      <c r="F2920">
        <v>1123681</v>
      </c>
      <c r="G2920">
        <v>3117</v>
      </c>
    </row>
    <row r="2921" spans="1:7" x14ac:dyDescent="0.3">
      <c r="A2921" s="1" t="s">
        <v>52</v>
      </c>
      <c r="B2921">
        <v>2017</v>
      </c>
      <c r="C2921" s="1" t="s">
        <v>63</v>
      </c>
      <c r="D2921" s="1" t="s">
        <v>68</v>
      </c>
      <c r="E2921">
        <v>16394.990000000002</v>
      </c>
      <c r="F2921">
        <v>161875</v>
      </c>
      <c r="G2921">
        <v>0</v>
      </c>
    </row>
    <row r="2922" spans="1:7" x14ac:dyDescent="0.3">
      <c r="A2922" s="1" t="s">
        <v>52</v>
      </c>
      <c r="B2922">
        <v>2017</v>
      </c>
      <c r="C2922" s="1" t="s">
        <v>64</v>
      </c>
      <c r="D2922" s="1" t="s">
        <v>69</v>
      </c>
      <c r="E2922">
        <v>362752.71</v>
      </c>
      <c r="F2922">
        <v>10907791</v>
      </c>
      <c r="G2922">
        <v>0</v>
      </c>
    </row>
    <row r="2923" spans="1:7" x14ac:dyDescent="0.3">
      <c r="A2923" s="1" t="s">
        <v>52</v>
      </c>
      <c r="B2923">
        <v>2017</v>
      </c>
      <c r="C2923" s="1" t="s">
        <v>64</v>
      </c>
      <c r="D2923" s="1" t="s">
        <v>70</v>
      </c>
      <c r="E2923">
        <v>414993.68</v>
      </c>
      <c r="F2923">
        <v>44820170</v>
      </c>
      <c r="G2923">
        <v>114292.85</v>
      </c>
    </row>
    <row r="2924" spans="1:7" x14ac:dyDescent="0.3">
      <c r="A2924" s="1" t="s">
        <v>52</v>
      </c>
      <c r="B2924">
        <v>2017</v>
      </c>
      <c r="C2924" s="1" t="s">
        <v>64</v>
      </c>
      <c r="D2924" s="1" t="s">
        <v>71</v>
      </c>
      <c r="E2924">
        <v>0</v>
      </c>
      <c r="F2924">
        <v>0</v>
      </c>
      <c r="G2924">
        <v>0</v>
      </c>
    </row>
    <row r="2925" spans="1:7" x14ac:dyDescent="0.3">
      <c r="A2925" s="1" t="s">
        <v>52</v>
      </c>
      <c r="B2925">
        <v>2017</v>
      </c>
      <c r="C2925" s="1" t="s">
        <v>64</v>
      </c>
      <c r="D2925" s="1" t="s">
        <v>72</v>
      </c>
      <c r="E2925">
        <v>1339052.29</v>
      </c>
      <c r="F2925">
        <v>28151208</v>
      </c>
      <c r="G2925">
        <v>0</v>
      </c>
    </row>
    <row r="2926" spans="1:7" x14ac:dyDescent="0.3">
      <c r="A2926" s="1" t="s">
        <v>52</v>
      </c>
      <c r="B2926">
        <v>2017</v>
      </c>
      <c r="C2926" s="1" t="s">
        <v>64</v>
      </c>
      <c r="D2926" s="1" t="s">
        <v>74</v>
      </c>
      <c r="E2926">
        <v>0</v>
      </c>
      <c r="F2926">
        <v>0</v>
      </c>
      <c r="G2926">
        <v>0</v>
      </c>
    </row>
    <row r="2927" spans="1:7" x14ac:dyDescent="0.3">
      <c r="A2927" s="1" t="s">
        <v>52</v>
      </c>
      <c r="B2927">
        <v>2018</v>
      </c>
      <c r="C2927" s="1" t="s">
        <v>63</v>
      </c>
      <c r="D2927" s="1" t="s">
        <v>65</v>
      </c>
      <c r="E2927">
        <v>0</v>
      </c>
      <c r="F2927">
        <v>0</v>
      </c>
      <c r="G2927">
        <v>0</v>
      </c>
    </row>
    <row r="2928" spans="1:7" x14ac:dyDescent="0.3">
      <c r="A2928" s="1" t="s">
        <v>52</v>
      </c>
      <c r="B2928">
        <v>2018</v>
      </c>
      <c r="C2928" s="1" t="s">
        <v>63</v>
      </c>
      <c r="D2928" s="1" t="s">
        <v>66</v>
      </c>
      <c r="E2928">
        <v>0</v>
      </c>
      <c r="F2928">
        <v>0</v>
      </c>
      <c r="G2928">
        <v>0</v>
      </c>
    </row>
    <row r="2929" spans="1:7" x14ac:dyDescent="0.3">
      <c r="A2929" s="1" t="s">
        <v>52</v>
      </c>
      <c r="B2929">
        <v>2018</v>
      </c>
      <c r="C2929" s="1" t="s">
        <v>63</v>
      </c>
      <c r="D2929" s="1" t="s">
        <v>67</v>
      </c>
      <c r="E2929">
        <v>40528.04</v>
      </c>
      <c r="F2929">
        <v>1095474</v>
      </c>
      <c r="G2929">
        <v>3039</v>
      </c>
    </row>
    <row r="2930" spans="1:7" x14ac:dyDescent="0.3">
      <c r="A2930" s="1" t="s">
        <v>52</v>
      </c>
      <c r="B2930">
        <v>2018</v>
      </c>
      <c r="C2930" s="1" t="s">
        <v>63</v>
      </c>
      <c r="D2930" s="1" t="s">
        <v>68</v>
      </c>
      <c r="E2930">
        <v>12650.25</v>
      </c>
      <c r="F2930">
        <v>174874</v>
      </c>
      <c r="G2930">
        <v>0</v>
      </c>
    </row>
    <row r="2931" spans="1:7" x14ac:dyDescent="0.3">
      <c r="A2931" s="1" t="s">
        <v>52</v>
      </c>
      <c r="B2931">
        <v>2018</v>
      </c>
      <c r="C2931" s="1" t="s">
        <v>64</v>
      </c>
      <c r="D2931" s="1" t="s">
        <v>69</v>
      </c>
      <c r="E2931">
        <v>348096.82</v>
      </c>
      <c r="F2931">
        <v>11124464</v>
      </c>
      <c r="G2931">
        <v>0</v>
      </c>
    </row>
    <row r="2932" spans="1:7" x14ac:dyDescent="0.3">
      <c r="A2932" s="1" t="s">
        <v>52</v>
      </c>
      <c r="B2932">
        <v>2018</v>
      </c>
      <c r="C2932" s="1" t="s">
        <v>64</v>
      </c>
      <c r="D2932" s="1" t="s">
        <v>70</v>
      </c>
      <c r="E2932">
        <v>410654.45</v>
      </c>
      <c r="F2932">
        <v>44536403</v>
      </c>
      <c r="G2932">
        <v>107393.22</v>
      </c>
    </row>
    <row r="2933" spans="1:7" x14ac:dyDescent="0.3">
      <c r="A2933" s="1" t="s">
        <v>52</v>
      </c>
      <c r="B2933">
        <v>2018</v>
      </c>
      <c r="C2933" s="1" t="s">
        <v>64</v>
      </c>
      <c r="D2933" s="1" t="s">
        <v>71</v>
      </c>
      <c r="E2933">
        <v>0</v>
      </c>
      <c r="F2933">
        <v>0</v>
      </c>
      <c r="G2933">
        <v>0</v>
      </c>
    </row>
    <row r="2934" spans="1:7" x14ac:dyDescent="0.3">
      <c r="A2934" s="1" t="s">
        <v>52</v>
      </c>
      <c r="B2934">
        <v>2018</v>
      </c>
      <c r="C2934" s="1" t="s">
        <v>64</v>
      </c>
      <c r="D2934" s="1" t="s">
        <v>72</v>
      </c>
      <c r="E2934">
        <v>1196606.58</v>
      </c>
      <c r="F2934">
        <v>29861489</v>
      </c>
      <c r="G2934">
        <v>0</v>
      </c>
    </row>
    <row r="2935" spans="1:7" x14ac:dyDescent="0.3">
      <c r="A2935" s="1" t="s">
        <v>52</v>
      </c>
      <c r="B2935">
        <v>2018</v>
      </c>
      <c r="C2935" s="1" t="s">
        <v>64</v>
      </c>
      <c r="D2935" s="1" t="s">
        <v>74</v>
      </c>
      <c r="E2935">
        <v>0</v>
      </c>
      <c r="F2935">
        <v>0</v>
      </c>
      <c r="G2935">
        <v>0</v>
      </c>
    </row>
    <row r="2936" spans="1:7" x14ac:dyDescent="0.3">
      <c r="A2936" s="1" t="s">
        <v>52</v>
      </c>
      <c r="B2936">
        <v>2019</v>
      </c>
      <c r="C2936" s="1" t="s">
        <v>63</v>
      </c>
      <c r="D2936" s="1" t="s">
        <v>65</v>
      </c>
      <c r="E2936">
        <v>0</v>
      </c>
      <c r="F2936">
        <v>0</v>
      </c>
      <c r="G2936">
        <v>0</v>
      </c>
    </row>
    <row r="2937" spans="1:7" x14ac:dyDescent="0.3">
      <c r="A2937" s="1" t="s">
        <v>52</v>
      </c>
      <c r="B2937">
        <v>2019</v>
      </c>
      <c r="C2937" s="1" t="s">
        <v>63</v>
      </c>
      <c r="D2937" s="1" t="s">
        <v>66</v>
      </c>
      <c r="E2937">
        <v>0</v>
      </c>
      <c r="F2937">
        <v>0</v>
      </c>
      <c r="G2937">
        <v>0</v>
      </c>
    </row>
    <row r="2938" spans="1:7" x14ac:dyDescent="0.3">
      <c r="A2938" s="1" t="s">
        <v>52</v>
      </c>
      <c r="B2938">
        <v>2019</v>
      </c>
      <c r="C2938" s="1" t="s">
        <v>63</v>
      </c>
      <c r="D2938" s="1" t="s">
        <v>67</v>
      </c>
      <c r="E2938">
        <v>40510.449999999997</v>
      </c>
      <c r="F2938">
        <v>1095439</v>
      </c>
      <c r="G2938">
        <v>3039</v>
      </c>
    </row>
    <row r="2939" spans="1:7" x14ac:dyDescent="0.3">
      <c r="A2939" s="1" t="s">
        <v>52</v>
      </c>
      <c r="B2939">
        <v>2019</v>
      </c>
      <c r="C2939" s="1" t="s">
        <v>63</v>
      </c>
      <c r="D2939" s="1" t="s">
        <v>68</v>
      </c>
      <c r="E2939">
        <v>9469.4599999999991</v>
      </c>
      <c r="F2939">
        <v>176820</v>
      </c>
      <c r="G2939">
        <v>0</v>
      </c>
    </row>
    <row r="2940" spans="1:7" x14ac:dyDescent="0.3">
      <c r="A2940" s="1" t="s">
        <v>52</v>
      </c>
      <c r="B2940">
        <v>2019</v>
      </c>
      <c r="C2940" s="1" t="s">
        <v>64</v>
      </c>
      <c r="D2940" s="1" t="s">
        <v>69</v>
      </c>
      <c r="E2940">
        <v>357721.9</v>
      </c>
      <c r="F2940">
        <v>11527811.470000001</v>
      </c>
      <c r="G2940">
        <v>0</v>
      </c>
    </row>
    <row r="2941" spans="1:7" x14ac:dyDescent="0.3">
      <c r="A2941" s="1" t="s">
        <v>52</v>
      </c>
      <c r="B2941">
        <v>2019</v>
      </c>
      <c r="C2941" s="1" t="s">
        <v>64</v>
      </c>
      <c r="D2941" s="1" t="s">
        <v>70</v>
      </c>
      <c r="E2941">
        <v>377557</v>
      </c>
      <c r="F2941">
        <v>43765859</v>
      </c>
      <c r="G2941">
        <v>96469.79</v>
      </c>
    </row>
    <row r="2942" spans="1:7" x14ac:dyDescent="0.3">
      <c r="A2942" s="1" t="s">
        <v>52</v>
      </c>
      <c r="B2942">
        <v>2019</v>
      </c>
      <c r="C2942" s="1" t="s">
        <v>64</v>
      </c>
      <c r="D2942" s="1" t="s">
        <v>71</v>
      </c>
      <c r="E2942">
        <v>0</v>
      </c>
      <c r="F2942">
        <v>0</v>
      </c>
      <c r="G2942">
        <v>0</v>
      </c>
    </row>
    <row r="2943" spans="1:7" x14ac:dyDescent="0.3">
      <c r="A2943" s="1" t="s">
        <v>52</v>
      </c>
      <c r="B2943">
        <v>2019</v>
      </c>
      <c r="C2943" s="1" t="s">
        <v>64</v>
      </c>
      <c r="D2943" s="1" t="s">
        <v>72</v>
      </c>
      <c r="E2943">
        <v>1231095.44</v>
      </c>
      <c r="F2943">
        <v>29818828</v>
      </c>
      <c r="G2943">
        <v>0</v>
      </c>
    </row>
    <row r="2944" spans="1:7" x14ac:dyDescent="0.3">
      <c r="A2944" s="1" t="s">
        <v>52</v>
      </c>
      <c r="B2944">
        <v>2019</v>
      </c>
      <c r="C2944" s="1" t="s">
        <v>64</v>
      </c>
      <c r="D2944" s="1" t="s">
        <v>74</v>
      </c>
      <c r="E2944">
        <v>0</v>
      </c>
      <c r="F2944">
        <v>0</v>
      </c>
      <c r="G2944">
        <v>0</v>
      </c>
    </row>
    <row r="2945" spans="1:7" x14ac:dyDescent="0.3">
      <c r="A2945" s="1" t="s">
        <v>52</v>
      </c>
      <c r="B2945">
        <v>2020</v>
      </c>
      <c r="C2945" s="1" t="s">
        <v>63</v>
      </c>
      <c r="D2945" s="1" t="s">
        <v>65</v>
      </c>
      <c r="E2945">
        <v>0</v>
      </c>
      <c r="F2945">
        <v>0</v>
      </c>
      <c r="G2945">
        <v>0</v>
      </c>
    </row>
    <row r="2946" spans="1:7" x14ac:dyDescent="0.3">
      <c r="A2946" s="1" t="s">
        <v>52</v>
      </c>
      <c r="B2946">
        <v>2020</v>
      </c>
      <c r="C2946" s="1" t="s">
        <v>63</v>
      </c>
      <c r="D2946" s="1" t="s">
        <v>66</v>
      </c>
      <c r="E2946">
        <v>0</v>
      </c>
      <c r="F2946">
        <v>0</v>
      </c>
      <c r="G2946">
        <v>0</v>
      </c>
    </row>
    <row r="2947" spans="1:7" x14ac:dyDescent="0.3">
      <c r="A2947" s="1" t="s">
        <v>52</v>
      </c>
      <c r="B2947">
        <v>2020</v>
      </c>
      <c r="C2947" s="1" t="s">
        <v>63</v>
      </c>
      <c r="D2947" s="1" t="s">
        <v>67</v>
      </c>
      <c r="E2947">
        <v>41490.85</v>
      </c>
      <c r="F2947">
        <v>1073512</v>
      </c>
      <c r="G2947">
        <v>2981</v>
      </c>
    </row>
    <row r="2948" spans="1:7" x14ac:dyDescent="0.3">
      <c r="A2948" s="1" t="s">
        <v>52</v>
      </c>
      <c r="B2948">
        <v>2020</v>
      </c>
      <c r="C2948" s="1" t="s">
        <v>63</v>
      </c>
      <c r="D2948" s="1" t="s">
        <v>68</v>
      </c>
      <c r="E2948">
        <v>9686.81</v>
      </c>
      <c r="F2948">
        <v>224089</v>
      </c>
      <c r="G2948">
        <v>0</v>
      </c>
    </row>
    <row r="2949" spans="1:7" x14ac:dyDescent="0.3">
      <c r="A2949" s="1" t="s">
        <v>52</v>
      </c>
      <c r="B2949">
        <v>2020</v>
      </c>
      <c r="C2949" s="1" t="s">
        <v>64</v>
      </c>
      <c r="D2949" s="1" t="s">
        <v>69</v>
      </c>
      <c r="E2949">
        <v>376762.49</v>
      </c>
      <c r="F2949">
        <v>12195584.369999999</v>
      </c>
      <c r="G2949">
        <v>0</v>
      </c>
    </row>
    <row r="2950" spans="1:7" x14ac:dyDescent="0.3">
      <c r="A2950" s="1" t="s">
        <v>52</v>
      </c>
      <c r="B2950">
        <v>2020</v>
      </c>
      <c r="C2950" s="1" t="s">
        <v>64</v>
      </c>
      <c r="D2950" s="1" t="s">
        <v>70</v>
      </c>
      <c r="E2950">
        <v>339404.43</v>
      </c>
      <c r="F2950">
        <v>40141946</v>
      </c>
      <c r="G2950">
        <v>91748.72</v>
      </c>
    </row>
    <row r="2951" spans="1:7" x14ac:dyDescent="0.3">
      <c r="A2951" s="1" t="s">
        <v>52</v>
      </c>
      <c r="B2951">
        <v>2020</v>
      </c>
      <c r="C2951" s="1" t="s">
        <v>64</v>
      </c>
      <c r="D2951" s="1" t="s">
        <v>71</v>
      </c>
      <c r="E2951">
        <v>0</v>
      </c>
      <c r="F2951">
        <v>0</v>
      </c>
      <c r="G2951">
        <v>0</v>
      </c>
    </row>
    <row r="2952" spans="1:7" x14ac:dyDescent="0.3">
      <c r="A2952" s="1" t="s">
        <v>52</v>
      </c>
      <c r="B2952">
        <v>2020</v>
      </c>
      <c r="C2952" s="1" t="s">
        <v>64</v>
      </c>
      <c r="D2952" s="1" t="s">
        <v>72</v>
      </c>
      <c r="E2952">
        <v>1219212.8999999999</v>
      </c>
      <c r="F2952">
        <v>30977677</v>
      </c>
      <c r="G2952">
        <v>0</v>
      </c>
    </row>
    <row r="2953" spans="1:7" x14ac:dyDescent="0.3">
      <c r="A2953" s="1" t="s">
        <v>52</v>
      </c>
      <c r="B2953">
        <v>2020</v>
      </c>
      <c r="C2953" s="1" t="s">
        <v>64</v>
      </c>
      <c r="D2953" s="1" t="s">
        <v>74</v>
      </c>
      <c r="E2953">
        <v>0</v>
      </c>
      <c r="F2953">
        <v>0</v>
      </c>
      <c r="G2953">
        <v>0</v>
      </c>
    </row>
    <row r="2954" spans="1:7" x14ac:dyDescent="0.3">
      <c r="A2954" s="1" t="s">
        <v>52</v>
      </c>
      <c r="B2954">
        <v>2021</v>
      </c>
      <c r="C2954" s="1" t="s">
        <v>63</v>
      </c>
      <c r="D2954" s="1" t="s">
        <v>65</v>
      </c>
      <c r="E2954">
        <v>0</v>
      </c>
      <c r="F2954">
        <v>0</v>
      </c>
      <c r="G2954">
        <v>0</v>
      </c>
    </row>
    <row r="2955" spans="1:7" x14ac:dyDescent="0.3">
      <c r="A2955" s="1" t="s">
        <v>52</v>
      </c>
      <c r="B2955">
        <v>2021</v>
      </c>
      <c r="C2955" s="1" t="s">
        <v>63</v>
      </c>
      <c r="D2955" s="1" t="s">
        <v>66</v>
      </c>
      <c r="E2955">
        <v>0</v>
      </c>
      <c r="F2955">
        <v>0</v>
      </c>
      <c r="G2955">
        <v>0</v>
      </c>
    </row>
    <row r="2956" spans="1:7" x14ac:dyDescent="0.3">
      <c r="A2956" s="1" t="s">
        <v>52</v>
      </c>
      <c r="B2956">
        <v>2021</v>
      </c>
      <c r="C2956" s="1" t="s">
        <v>63</v>
      </c>
      <c r="D2956" s="1" t="s">
        <v>67</v>
      </c>
      <c r="E2956">
        <v>34998.89</v>
      </c>
      <c r="F2956">
        <v>332567</v>
      </c>
      <c r="G2956">
        <v>951</v>
      </c>
    </row>
    <row r="2957" spans="1:7" x14ac:dyDescent="0.3">
      <c r="A2957" s="1" t="s">
        <v>52</v>
      </c>
      <c r="B2957">
        <v>2021</v>
      </c>
      <c r="C2957" s="1" t="s">
        <v>63</v>
      </c>
      <c r="D2957" s="1" t="s">
        <v>68</v>
      </c>
      <c r="E2957">
        <v>10204.25</v>
      </c>
      <c r="F2957">
        <v>269519</v>
      </c>
      <c r="G2957">
        <v>0</v>
      </c>
    </row>
    <row r="2958" spans="1:7" x14ac:dyDescent="0.3">
      <c r="A2958" s="1" t="s">
        <v>52</v>
      </c>
      <c r="B2958">
        <v>2021</v>
      </c>
      <c r="C2958" s="1" t="s">
        <v>64</v>
      </c>
      <c r="D2958" s="1" t="s">
        <v>69</v>
      </c>
      <c r="E2958">
        <v>369435.73</v>
      </c>
      <c r="F2958">
        <v>11040455</v>
      </c>
      <c r="G2958">
        <v>0</v>
      </c>
    </row>
    <row r="2959" spans="1:7" x14ac:dyDescent="0.3">
      <c r="A2959" s="1" t="s">
        <v>52</v>
      </c>
      <c r="B2959">
        <v>2021</v>
      </c>
      <c r="C2959" s="1" t="s">
        <v>64</v>
      </c>
      <c r="D2959" s="1" t="s">
        <v>70</v>
      </c>
      <c r="E2959">
        <v>366270.08</v>
      </c>
      <c r="F2959">
        <v>41367498</v>
      </c>
      <c r="G2959">
        <v>100013</v>
      </c>
    </row>
    <row r="2960" spans="1:7" x14ac:dyDescent="0.3">
      <c r="A2960" s="1" t="s">
        <v>52</v>
      </c>
      <c r="B2960">
        <v>2021</v>
      </c>
      <c r="C2960" s="1" t="s">
        <v>64</v>
      </c>
      <c r="D2960" s="1" t="s">
        <v>71</v>
      </c>
      <c r="E2960">
        <v>0</v>
      </c>
      <c r="F2960">
        <v>0</v>
      </c>
      <c r="G2960">
        <v>0</v>
      </c>
    </row>
    <row r="2961" spans="1:7" x14ac:dyDescent="0.3">
      <c r="A2961" s="1" t="s">
        <v>52</v>
      </c>
      <c r="B2961">
        <v>2021</v>
      </c>
      <c r="C2961" s="1" t="s">
        <v>64</v>
      </c>
      <c r="D2961" s="1" t="s">
        <v>72</v>
      </c>
      <c r="E2961">
        <v>1212566.48</v>
      </c>
      <c r="F2961">
        <v>30880817</v>
      </c>
      <c r="G2961">
        <v>0</v>
      </c>
    </row>
    <row r="2962" spans="1:7" x14ac:dyDescent="0.3">
      <c r="A2962" s="1" t="s">
        <v>52</v>
      </c>
      <c r="B2962">
        <v>2021</v>
      </c>
      <c r="C2962" s="1" t="s">
        <v>64</v>
      </c>
      <c r="D2962" s="1" t="s">
        <v>74</v>
      </c>
      <c r="E2962">
        <v>0</v>
      </c>
      <c r="F2962">
        <v>0</v>
      </c>
      <c r="G2962">
        <v>0</v>
      </c>
    </row>
    <row r="2963" spans="1:7" x14ac:dyDescent="0.3">
      <c r="A2963" s="1" t="s">
        <v>53</v>
      </c>
      <c r="B2963">
        <v>2015</v>
      </c>
      <c r="C2963" s="1" t="s">
        <v>63</v>
      </c>
      <c r="D2963" s="1" t="s">
        <v>65</v>
      </c>
      <c r="E2963">
        <v>0</v>
      </c>
      <c r="F2963">
        <v>0</v>
      </c>
      <c r="G2963">
        <v>0</v>
      </c>
    </row>
    <row r="2964" spans="1:7" x14ac:dyDescent="0.3">
      <c r="A2964" s="1" t="s">
        <v>53</v>
      </c>
      <c r="B2964">
        <v>2015</v>
      </c>
      <c r="C2964" s="1" t="s">
        <v>63</v>
      </c>
      <c r="D2964" s="1" t="s">
        <v>66</v>
      </c>
      <c r="E2964">
        <v>6581</v>
      </c>
      <c r="F2964">
        <v>109502</v>
      </c>
      <c r="G2964">
        <v>302</v>
      </c>
    </row>
    <row r="2965" spans="1:7" x14ac:dyDescent="0.3">
      <c r="A2965" s="1" t="s">
        <v>53</v>
      </c>
      <c r="B2965">
        <v>2015</v>
      </c>
      <c r="C2965" s="1" t="s">
        <v>63</v>
      </c>
      <c r="D2965" s="1" t="s">
        <v>67</v>
      </c>
      <c r="E2965">
        <v>107656</v>
      </c>
      <c r="F2965">
        <v>1052678</v>
      </c>
      <c r="G2965">
        <v>2861</v>
      </c>
    </row>
    <row r="2966" spans="1:7" x14ac:dyDescent="0.3">
      <c r="A2966" s="1" t="s">
        <v>53</v>
      </c>
      <c r="B2966">
        <v>2015</v>
      </c>
      <c r="C2966" s="1" t="s">
        <v>63</v>
      </c>
      <c r="D2966" s="1" t="s">
        <v>68</v>
      </c>
      <c r="E2966">
        <v>12577</v>
      </c>
      <c r="F2966">
        <v>543571</v>
      </c>
      <c r="G2966">
        <v>0</v>
      </c>
    </row>
    <row r="2967" spans="1:7" x14ac:dyDescent="0.3">
      <c r="A2967" s="1" t="s">
        <v>53</v>
      </c>
      <c r="B2967">
        <v>2015</v>
      </c>
      <c r="C2967" s="1" t="s">
        <v>64</v>
      </c>
      <c r="D2967" s="1" t="s">
        <v>69</v>
      </c>
      <c r="E2967">
        <v>482664</v>
      </c>
      <c r="F2967">
        <v>20653133</v>
      </c>
      <c r="G2967">
        <v>0</v>
      </c>
    </row>
    <row r="2968" spans="1:7" x14ac:dyDescent="0.3">
      <c r="A2968" s="1" t="s">
        <v>53</v>
      </c>
      <c r="B2968">
        <v>2015</v>
      </c>
      <c r="C2968" s="1" t="s">
        <v>64</v>
      </c>
      <c r="D2968" s="1" t="s">
        <v>70</v>
      </c>
      <c r="E2968">
        <v>448662</v>
      </c>
      <c r="F2968">
        <v>40918077</v>
      </c>
      <c r="G2968">
        <v>125734</v>
      </c>
    </row>
    <row r="2969" spans="1:7" x14ac:dyDescent="0.3">
      <c r="A2969" s="1" t="s">
        <v>53</v>
      </c>
      <c r="B2969">
        <v>2015</v>
      </c>
      <c r="C2969" s="1" t="s">
        <v>64</v>
      </c>
      <c r="D2969" s="1" t="s">
        <v>71</v>
      </c>
      <c r="E2969">
        <v>0</v>
      </c>
      <c r="F2969">
        <v>0</v>
      </c>
      <c r="G2969">
        <v>0</v>
      </c>
    </row>
    <row r="2970" spans="1:7" x14ac:dyDescent="0.3">
      <c r="A2970" s="1" t="s">
        <v>53</v>
      </c>
      <c r="B2970">
        <v>2015</v>
      </c>
      <c r="C2970" s="1" t="s">
        <v>64</v>
      </c>
      <c r="D2970" s="1" t="s">
        <v>72</v>
      </c>
      <c r="E2970">
        <v>1418451</v>
      </c>
      <c r="F2970">
        <v>40938311</v>
      </c>
      <c r="G2970">
        <v>0</v>
      </c>
    </row>
    <row r="2971" spans="1:7" x14ac:dyDescent="0.3">
      <c r="A2971" s="1" t="s">
        <v>53</v>
      </c>
      <c r="B2971">
        <v>2015</v>
      </c>
      <c r="C2971" s="1" t="s">
        <v>64</v>
      </c>
      <c r="D2971" s="1" t="s">
        <v>74</v>
      </c>
      <c r="E2971">
        <v>0</v>
      </c>
      <c r="F2971">
        <v>0</v>
      </c>
      <c r="G2971">
        <v>0</v>
      </c>
    </row>
    <row r="2972" spans="1:7" x14ac:dyDescent="0.3">
      <c r="A2972" s="1" t="s">
        <v>53</v>
      </c>
      <c r="B2972">
        <v>2016</v>
      </c>
      <c r="C2972" s="1" t="s">
        <v>63</v>
      </c>
      <c r="D2972" s="1" t="s">
        <v>65</v>
      </c>
      <c r="E2972">
        <v>0</v>
      </c>
      <c r="F2972">
        <v>0</v>
      </c>
      <c r="G2972">
        <v>0</v>
      </c>
    </row>
    <row r="2973" spans="1:7" x14ac:dyDescent="0.3">
      <c r="A2973" s="1" t="s">
        <v>53</v>
      </c>
      <c r="B2973">
        <v>2016</v>
      </c>
      <c r="C2973" s="1" t="s">
        <v>63</v>
      </c>
      <c r="D2973" s="1" t="s">
        <v>66</v>
      </c>
      <c r="E2973">
        <v>6474.36</v>
      </c>
      <c r="F2973">
        <v>106791</v>
      </c>
      <c r="G2973">
        <v>301.66000000000003</v>
      </c>
    </row>
    <row r="2974" spans="1:7" x14ac:dyDescent="0.3">
      <c r="A2974" s="1" t="s">
        <v>53</v>
      </c>
      <c r="B2974">
        <v>2016</v>
      </c>
      <c r="C2974" s="1" t="s">
        <v>63</v>
      </c>
      <c r="D2974" s="1" t="s">
        <v>67</v>
      </c>
      <c r="E2974">
        <v>98402.84</v>
      </c>
      <c r="F2974">
        <v>773158</v>
      </c>
      <c r="G2974">
        <v>2070.6</v>
      </c>
    </row>
    <row r="2975" spans="1:7" x14ac:dyDescent="0.3">
      <c r="A2975" s="1" t="s">
        <v>53</v>
      </c>
      <c r="B2975">
        <v>2016</v>
      </c>
      <c r="C2975" s="1" t="s">
        <v>63</v>
      </c>
      <c r="D2975" s="1" t="s">
        <v>68</v>
      </c>
      <c r="E2975">
        <v>12978.57</v>
      </c>
      <c r="F2975">
        <v>546384</v>
      </c>
      <c r="G2975">
        <v>0</v>
      </c>
    </row>
    <row r="2976" spans="1:7" x14ac:dyDescent="0.3">
      <c r="A2976" s="1" t="s">
        <v>53</v>
      </c>
      <c r="B2976">
        <v>2016</v>
      </c>
      <c r="C2976" s="1" t="s">
        <v>64</v>
      </c>
      <c r="D2976" s="1" t="s">
        <v>69</v>
      </c>
      <c r="E2976">
        <v>466732.03</v>
      </c>
      <c r="F2976">
        <v>20348623</v>
      </c>
      <c r="G2976">
        <v>0</v>
      </c>
    </row>
    <row r="2977" spans="1:7" x14ac:dyDescent="0.3">
      <c r="A2977" s="1" t="s">
        <v>53</v>
      </c>
      <c r="B2977">
        <v>2016</v>
      </c>
      <c r="C2977" s="1" t="s">
        <v>64</v>
      </c>
      <c r="D2977" s="1" t="s">
        <v>70</v>
      </c>
      <c r="E2977">
        <v>419957.24</v>
      </c>
      <c r="F2977">
        <v>39456019</v>
      </c>
      <c r="G2977">
        <v>115477.16</v>
      </c>
    </row>
    <row r="2978" spans="1:7" x14ac:dyDescent="0.3">
      <c r="A2978" s="1" t="s">
        <v>53</v>
      </c>
      <c r="B2978">
        <v>2016</v>
      </c>
      <c r="C2978" s="1" t="s">
        <v>64</v>
      </c>
      <c r="D2978" s="1" t="s">
        <v>71</v>
      </c>
      <c r="E2978">
        <v>0</v>
      </c>
      <c r="F2978">
        <v>0</v>
      </c>
      <c r="G2978">
        <v>0</v>
      </c>
    </row>
    <row r="2979" spans="1:7" x14ac:dyDescent="0.3">
      <c r="A2979" s="1" t="s">
        <v>53</v>
      </c>
      <c r="B2979">
        <v>2016</v>
      </c>
      <c r="C2979" s="1" t="s">
        <v>64</v>
      </c>
      <c r="D2979" s="1" t="s">
        <v>72</v>
      </c>
      <c r="E2979">
        <v>1412657.63</v>
      </c>
      <c r="F2979">
        <v>40480043</v>
      </c>
      <c r="G2979">
        <v>0</v>
      </c>
    </row>
    <row r="2980" spans="1:7" x14ac:dyDescent="0.3">
      <c r="A2980" s="1" t="s">
        <v>53</v>
      </c>
      <c r="B2980">
        <v>2016</v>
      </c>
      <c r="C2980" s="1" t="s">
        <v>64</v>
      </c>
      <c r="D2980" s="1" t="s">
        <v>74</v>
      </c>
      <c r="E2980">
        <v>0</v>
      </c>
      <c r="F2980">
        <v>0</v>
      </c>
      <c r="G2980">
        <v>0</v>
      </c>
    </row>
    <row r="2981" spans="1:7" x14ac:dyDescent="0.3">
      <c r="A2981" s="1" t="s">
        <v>53</v>
      </c>
      <c r="B2981">
        <v>2017</v>
      </c>
      <c r="C2981" s="1" t="s">
        <v>63</v>
      </c>
      <c r="D2981" s="1" t="s">
        <v>65</v>
      </c>
      <c r="E2981">
        <v>0</v>
      </c>
      <c r="F2981">
        <v>0</v>
      </c>
      <c r="G2981">
        <v>0</v>
      </c>
    </row>
    <row r="2982" spans="1:7" x14ac:dyDescent="0.3">
      <c r="A2982" s="1" t="s">
        <v>53</v>
      </c>
      <c r="B2982">
        <v>2017</v>
      </c>
      <c r="C2982" s="1" t="s">
        <v>63</v>
      </c>
      <c r="D2982" s="1" t="s">
        <v>66</v>
      </c>
      <c r="E2982">
        <v>7063.6</v>
      </c>
      <c r="F2982">
        <v>99906</v>
      </c>
      <c r="G2982">
        <v>298.11</v>
      </c>
    </row>
    <row r="2983" spans="1:7" x14ac:dyDescent="0.3">
      <c r="A2983" s="1" t="s">
        <v>53</v>
      </c>
      <c r="B2983">
        <v>2017</v>
      </c>
      <c r="C2983" s="1" t="s">
        <v>63</v>
      </c>
      <c r="D2983" s="1" t="s">
        <v>67</v>
      </c>
      <c r="E2983">
        <v>127247.22</v>
      </c>
      <c r="F2983">
        <v>716670</v>
      </c>
      <c r="G2983">
        <v>1944.62</v>
      </c>
    </row>
    <row r="2984" spans="1:7" x14ac:dyDescent="0.3">
      <c r="A2984" s="1" t="s">
        <v>53</v>
      </c>
      <c r="B2984">
        <v>2017</v>
      </c>
      <c r="C2984" s="1" t="s">
        <v>63</v>
      </c>
      <c r="D2984" s="1" t="s">
        <v>68</v>
      </c>
      <c r="E2984">
        <v>13086.92</v>
      </c>
      <c r="F2984">
        <v>539097</v>
      </c>
      <c r="G2984">
        <v>0</v>
      </c>
    </row>
    <row r="2985" spans="1:7" x14ac:dyDescent="0.3">
      <c r="A2985" s="1" t="s">
        <v>53</v>
      </c>
      <c r="B2985">
        <v>2017</v>
      </c>
      <c r="C2985" s="1" t="s">
        <v>64</v>
      </c>
      <c r="D2985" s="1" t="s">
        <v>69</v>
      </c>
      <c r="E2985">
        <v>495354.92</v>
      </c>
      <c r="F2985">
        <v>19816423</v>
      </c>
      <c r="G2985">
        <v>0</v>
      </c>
    </row>
    <row r="2986" spans="1:7" x14ac:dyDescent="0.3">
      <c r="A2986" s="1" t="s">
        <v>53</v>
      </c>
      <c r="B2986">
        <v>2017</v>
      </c>
      <c r="C2986" s="1" t="s">
        <v>64</v>
      </c>
      <c r="D2986" s="1" t="s">
        <v>70</v>
      </c>
      <c r="E2986">
        <v>425839.14</v>
      </c>
      <c r="F2986">
        <v>38286678</v>
      </c>
      <c r="G2986">
        <v>111704.2</v>
      </c>
    </row>
    <row r="2987" spans="1:7" x14ac:dyDescent="0.3">
      <c r="A2987" s="1" t="s">
        <v>53</v>
      </c>
      <c r="B2987">
        <v>2017</v>
      </c>
      <c r="C2987" s="1" t="s">
        <v>64</v>
      </c>
      <c r="D2987" s="1" t="s">
        <v>71</v>
      </c>
      <c r="E2987">
        <v>0</v>
      </c>
      <c r="F2987">
        <v>0</v>
      </c>
      <c r="G2987">
        <v>0</v>
      </c>
    </row>
    <row r="2988" spans="1:7" x14ac:dyDescent="0.3">
      <c r="A2988" s="1" t="s">
        <v>53</v>
      </c>
      <c r="B2988">
        <v>2017</v>
      </c>
      <c r="C2988" s="1" t="s">
        <v>64</v>
      </c>
      <c r="D2988" s="1" t="s">
        <v>72</v>
      </c>
      <c r="E2988">
        <v>1500817.69</v>
      </c>
      <c r="F2988">
        <v>39379535</v>
      </c>
      <c r="G2988">
        <v>0</v>
      </c>
    </row>
    <row r="2989" spans="1:7" x14ac:dyDescent="0.3">
      <c r="A2989" s="1" t="s">
        <v>53</v>
      </c>
      <c r="B2989">
        <v>2017</v>
      </c>
      <c r="C2989" s="1" t="s">
        <v>64</v>
      </c>
      <c r="D2989" s="1" t="s">
        <v>74</v>
      </c>
      <c r="E2989">
        <v>0</v>
      </c>
      <c r="F2989">
        <v>0</v>
      </c>
      <c r="G2989">
        <v>0</v>
      </c>
    </row>
    <row r="2990" spans="1:7" x14ac:dyDescent="0.3">
      <c r="A2990" s="1" t="s">
        <v>53</v>
      </c>
      <c r="B2990">
        <v>2018</v>
      </c>
      <c r="C2990" s="1" t="s">
        <v>63</v>
      </c>
      <c r="D2990" s="1" t="s">
        <v>65</v>
      </c>
      <c r="E2990">
        <v>0</v>
      </c>
      <c r="F2990">
        <v>0</v>
      </c>
      <c r="G2990">
        <v>0</v>
      </c>
    </row>
    <row r="2991" spans="1:7" x14ac:dyDescent="0.3">
      <c r="A2991" s="1" t="s">
        <v>53</v>
      </c>
      <c r="B2991">
        <v>2018</v>
      </c>
      <c r="C2991" s="1" t="s">
        <v>63</v>
      </c>
      <c r="D2991" s="1" t="s">
        <v>66</v>
      </c>
      <c r="E2991">
        <v>7499</v>
      </c>
      <c r="F2991">
        <v>97401</v>
      </c>
      <c r="G2991">
        <v>292.3</v>
      </c>
    </row>
    <row r="2992" spans="1:7" x14ac:dyDescent="0.3">
      <c r="A2992" s="1" t="s">
        <v>53</v>
      </c>
      <c r="B2992">
        <v>2018</v>
      </c>
      <c r="C2992" s="1" t="s">
        <v>63</v>
      </c>
      <c r="D2992" s="1" t="s">
        <v>67</v>
      </c>
      <c r="E2992">
        <v>101590</v>
      </c>
      <c r="F2992">
        <v>714489</v>
      </c>
      <c r="G2992">
        <v>1938.78</v>
      </c>
    </row>
    <row r="2993" spans="1:7" x14ac:dyDescent="0.3">
      <c r="A2993" s="1" t="s">
        <v>53</v>
      </c>
      <c r="B2993">
        <v>2018</v>
      </c>
      <c r="C2993" s="1" t="s">
        <v>63</v>
      </c>
      <c r="D2993" s="1" t="s">
        <v>68</v>
      </c>
      <c r="E2993">
        <v>13921</v>
      </c>
      <c r="F2993">
        <v>541637</v>
      </c>
      <c r="G2993">
        <v>0</v>
      </c>
    </row>
    <row r="2994" spans="1:7" x14ac:dyDescent="0.3">
      <c r="A2994" s="1" t="s">
        <v>53</v>
      </c>
      <c r="B2994">
        <v>2018</v>
      </c>
      <c r="C2994" s="1" t="s">
        <v>64</v>
      </c>
      <c r="D2994" s="1" t="s">
        <v>69</v>
      </c>
      <c r="E2994">
        <v>503343</v>
      </c>
      <c r="F2994">
        <v>20252449</v>
      </c>
      <c r="G2994">
        <v>0</v>
      </c>
    </row>
    <row r="2995" spans="1:7" x14ac:dyDescent="0.3">
      <c r="A2995" s="1" t="s">
        <v>53</v>
      </c>
      <c r="B2995">
        <v>2018</v>
      </c>
      <c r="C2995" s="1" t="s">
        <v>64</v>
      </c>
      <c r="D2995" s="1" t="s">
        <v>70</v>
      </c>
      <c r="E2995">
        <v>456243</v>
      </c>
      <c r="F2995">
        <v>37703866</v>
      </c>
      <c r="G2995">
        <v>112493.07</v>
      </c>
    </row>
    <row r="2996" spans="1:7" x14ac:dyDescent="0.3">
      <c r="A2996" s="1" t="s">
        <v>53</v>
      </c>
      <c r="B2996">
        <v>2018</v>
      </c>
      <c r="C2996" s="1" t="s">
        <v>64</v>
      </c>
      <c r="D2996" s="1" t="s">
        <v>71</v>
      </c>
      <c r="E2996">
        <v>0</v>
      </c>
      <c r="F2996">
        <v>0</v>
      </c>
      <c r="G2996">
        <v>0</v>
      </c>
    </row>
    <row r="2997" spans="1:7" x14ac:dyDescent="0.3">
      <c r="A2997" s="1" t="s">
        <v>53</v>
      </c>
      <c r="B2997">
        <v>2018</v>
      </c>
      <c r="C2997" s="1" t="s">
        <v>64</v>
      </c>
      <c r="D2997" s="1" t="s">
        <v>72</v>
      </c>
      <c r="E2997">
        <v>1609148</v>
      </c>
      <c r="F2997">
        <v>42538789</v>
      </c>
      <c r="G2997">
        <v>0</v>
      </c>
    </row>
    <row r="2998" spans="1:7" x14ac:dyDescent="0.3">
      <c r="A2998" s="1" t="s">
        <v>53</v>
      </c>
      <c r="B2998">
        <v>2018</v>
      </c>
      <c r="C2998" s="1" t="s">
        <v>64</v>
      </c>
      <c r="D2998" s="1" t="s">
        <v>74</v>
      </c>
      <c r="E2998">
        <v>0</v>
      </c>
      <c r="F2998">
        <v>0</v>
      </c>
      <c r="G2998">
        <v>0</v>
      </c>
    </row>
    <row r="2999" spans="1:7" x14ac:dyDescent="0.3">
      <c r="A2999" s="1" t="s">
        <v>53</v>
      </c>
      <c r="B2999">
        <v>2019</v>
      </c>
      <c r="C2999" s="1" t="s">
        <v>63</v>
      </c>
      <c r="D2999" s="1" t="s">
        <v>65</v>
      </c>
      <c r="E2999">
        <v>0</v>
      </c>
      <c r="F2999">
        <v>0</v>
      </c>
      <c r="G2999">
        <v>0</v>
      </c>
    </row>
    <row r="3000" spans="1:7" x14ac:dyDescent="0.3">
      <c r="A3000" s="1" t="s">
        <v>53</v>
      </c>
      <c r="B3000">
        <v>2019</v>
      </c>
      <c r="C3000" s="1" t="s">
        <v>63</v>
      </c>
      <c r="D3000" s="1" t="s">
        <v>66</v>
      </c>
      <c r="E3000">
        <v>7970</v>
      </c>
      <c r="F3000">
        <v>98084</v>
      </c>
      <c r="G3000">
        <v>273.06</v>
      </c>
    </row>
    <row r="3001" spans="1:7" x14ac:dyDescent="0.3">
      <c r="A3001" s="1" t="s">
        <v>53</v>
      </c>
      <c r="B3001">
        <v>2019</v>
      </c>
      <c r="C3001" s="1" t="s">
        <v>63</v>
      </c>
      <c r="D3001" s="1" t="s">
        <v>67</v>
      </c>
      <c r="E3001">
        <v>97216</v>
      </c>
      <c r="F3001">
        <v>691963</v>
      </c>
      <c r="G3001">
        <v>1886.9</v>
      </c>
    </row>
    <row r="3002" spans="1:7" x14ac:dyDescent="0.3">
      <c r="A3002" s="1" t="s">
        <v>53</v>
      </c>
      <c r="B3002">
        <v>2019</v>
      </c>
      <c r="C3002" s="1" t="s">
        <v>63</v>
      </c>
      <c r="D3002" s="1" t="s">
        <v>68</v>
      </c>
      <c r="E3002">
        <v>14140</v>
      </c>
      <c r="F3002">
        <v>542146</v>
      </c>
      <c r="G3002">
        <v>0</v>
      </c>
    </row>
    <row r="3003" spans="1:7" x14ac:dyDescent="0.3">
      <c r="A3003" s="1" t="s">
        <v>53</v>
      </c>
      <c r="B3003">
        <v>2019</v>
      </c>
      <c r="C3003" s="1" t="s">
        <v>64</v>
      </c>
      <c r="D3003" s="1" t="s">
        <v>69</v>
      </c>
      <c r="E3003">
        <v>531693</v>
      </c>
      <c r="F3003">
        <v>19700297</v>
      </c>
      <c r="G3003">
        <v>0</v>
      </c>
    </row>
    <row r="3004" spans="1:7" x14ac:dyDescent="0.3">
      <c r="A3004" s="1" t="s">
        <v>53</v>
      </c>
      <c r="B3004">
        <v>2019</v>
      </c>
      <c r="C3004" s="1" t="s">
        <v>64</v>
      </c>
      <c r="D3004" s="1" t="s">
        <v>70</v>
      </c>
      <c r="E3004">
        <v>460313</v>
      </c>
      <c r="F3004">
        <v>37004001</v>
      </c>
      <c r="G3004">
        <v>109763.6</v>
      </c>
    </row>
    <row r="3005" spans="1:7" x14ac:dyDescent="0.3">
      <c r="A3005" s="1" t="s">
        <v>53</v>
      </c>
      <c r="B3005">
        <v>2019</v>
      </c>
      <c r="C3005" s="1" t="s">
        <v>64</v>
      </c>
      <c r="D3005" s="1" t="s">
        <v>71</v>
      </c>
      <c r="E3005">
        <v>0</v>
      </c>
      <c r="F3005">
        <v>0</v>
      </c>
      <c r="G3005">
        <v>0</v>
      </c>
    </row>
    <row r="3006" spans="1:7" x14ac:dyDescent="0.3">
      <c r="A3006" s="1" t="s">
        <v>53</v>
      </c>
      <c r="B3006">
        <v>2019</v>
      </c>
      <c r="C3006" s="1" t="s">
        <v>64</v>
      </c>
      <c r="D3006" s="1" t="s">
        <v>72</v>
      </c>
      <c r="E3006">
        <v>1623209</v>
      </c>
      <c r="F3006">
        <v>42182601</v>
      </c>
      <c r="G3006">
        <v>0</v>
      </c>
    </row>
    <row r="3007" spans="1:7" x14ac:dyDescent="0.3">
      <c r="A3007" s="1" t="s">
        <v>53</v>
      </c>
      <c r="B3007">
        <v>2019</v>
      </c>
      <c r="C3007" s="1" t="s">
        <v>64</v>
      </c>
      <c r="D3007" s="1" t="s">
        <v>74</v>
      </c>
      <c r="E3007">
        <v>0</v>
      </c>
      <c r="F3007">
        <v>0</v>
      </c>
      <c r="G3007">
        <v>0</v>
      </c>
    </row>
    <row r="3008" spans="1:7" x14ac:dyDescent="0.3">
      <c r="A3008" s="1" t="s">
        <v>53</v>
      </c>
      <c r="B3008">
        <v>2020</v>
      </c>
      <c r="C3008" s="1" t="s">
        <v>63</v>
      </c>
      <c r="D3008" s="1" t="s">
        <v>65</v>
      </c>
      <c r="E3008">
        <v>0</v>
      </c>
      <c r="F3008">
        <v>0</v>
      </c>
      <c r="G3008">
        <v>0</v>
      </c>
    </row>
    <row r="3009" spans="1:7" x14ac:dyDescent="0.3">
      <c r="A3009" s="1" t="s">
        <v>53</v>
      </c>
      <c r="B3009">
        <v>2020</v>
      </c>
      <c r="C3009" s="1" t="s">
        <v>63</v>
      </c>
      <c r="D3009" s="1" t="s">
        <v>66</v>
      </c>
      <c r="E3009">
        <v>7969</v>
      </c>
      <c r="F3009">
        <v>96660</v>
      </c>
      <c r="G3009">
        <v>268.45999999999998</v>
      </c>
    </row>
    <row r="3010" spans="1:7" x14ac:dyDescent="0.3">
      <c r="A3010" s="1" t="s">
        <v>53</v>
      </c>
      <c r="B3010">
        <v>2020</v>
      </c>
      <c r="C3010" s="1" t="s">
        <v>63</v>
      </c>
      <c r="D3010" s="1" t="s">
        <v>67</v>
      </c>
      <c r="E3010">
        <v>99153</v>
      </c>
      <c r="F3010">
        <v>644755</v>
      </c>
      <c r="G3010">
        <v>1744.72</v>
      </c>
    </row>
    <row r="3011" spans="1:7" x14ac:dyDescent="0.3">
      <c r="A3011" s="1" t="s">
        <v>53</v>
      </c>
      <c r="B3011">
        <v>2020</v>
      </c>
      <c r="C3011" s="1" t="s">
        <v>63</v>
      </c>
      <c r="D3011" s="1" t="s">
        <v>68</v>
      </c>
      <c r="E3011">
        <v>13949</v>
      </c>
      <c r="F3011">
        <v>535316</v>
      </c>
      <c r="G3011">
        <v>0</v>
      </c>
    </row>
    <row r="3012" spans="1:7" x14ac:dyDescent="0.3">
      <c r="A3012" s="1" t="s">
        <v>53</v>
      </c>
      <c r="B3012">
        <v>2020</v>
      </c>
      <c r="C3012" s="1" t="s">
        <v>64</v>
      </c>
      <c r="D3012" s="1" t="s">
        <v>69</v>
      </c>
      <c r="E3012">
        <v>506733</v>
      </c>
      <c r="F3012">
        <v>18533558</v>
      </c>
      <c r="G3012">
        <v>0</v>
      </c>
    </row>
    <row r="3013" spans="1:7" x14ac:dyDescent="0.3">
      <c r="A3013" s="1" t="s">
        <v>53</v>
      </c>
      <c r="B3013">
        <v>2020</v>
      </c>
      <c r="C3013" s="1" t="s">
        <v>64</v>
      </c>
      <c r="D3013" s="1" t="s">
        <v>70</v>
      </c>
      <c r="E3013">
        <v>454448</v>
      </c>
      <c r="F3013">
        <v>36107964</v>
      </c>
      <c r="G3013">
        <v>109146.85</v>
      </c>
    </row>
    <row r="3014" spans="1:7" x14ac:dyDescent="0.3">
      <c r="A3014" s="1" t="s">
        <v>53</v>
      </c>
      <c r="B3014">
        <v>2020</v>
      </c>
      <c r="C3014" s="1" t="s">
        <v>64</v>
      </c>
      <c r="D3014" s="1" t="s">
        <v>71</v>
      </c>
      <c r="E3014">
        <v>0</v>
      </c>
      <c r="F3014">
        <v>0</v>
      </c>
      <c r="G3014">
        <v>0</v>
      </c>
    </row>
    <row r="3015" spans="1:7" x14ac:dyDescent="0.3">
      <c r="A3015" s="1" t="s">
        <v>53</v>
      </c>
      <c r="B3015">
        <v>2020</v>
      </c>
      <c r="C3015" s="1" t="s">
        <v>64</v>
      </c>
      <c r="D3015" s="1" t="s">
        <v>72</v>
      </c>
      <c r="E3015">
        <v>1634619.47</v>
      </c>
      <c r="F3015">
        <v>43593897</v>
      </c>
      <c r="G3015">
        <v>0</v>
      </c>
    </row>
    <row r="3016" spans="1:7" x14ac:dyDescent="0.3">
      <c r="A3016" s="1" t="s">
        <v>53</v>
      </c>
      <c r="B3016">
        <v>2020</v>
      </c>
      <c r="C3016" s="1" t="s">
        <v>64</v>
      </c>
      <c r="D3016" s="1" t="s">
        <v>74</v>
      </c>
      <c r="E3016">
        <v>0</v>
      </c>
      <c r="F3016">
        <v>0</v>
      </c>
      <c r="G3016">
        <v>0</v>
      </c>
    </row>
    <row r="3017" spans="1:7" x14ac:dyDescent="0.3">
      <c r="A3017" s="1" t="s">
        <v>53</v>
      </c>
      <c r="B3017">
        <v>2021</v>
      </c>
      <c r="C3017" s="1" t="s">
        <v>63</v>
      </c>
      <c r="D3017" s="1" t="s">
        <v>65</v>
      </c>
      <c r="E3017">
        <v>0</v>
      </c>
      <c r="F3017">
        <v>0</v>
      </c>
      <c r="G3017">
        <v>0</v>
      </c>
    </row>
    <row r="3018" spans="1:7" x14ac:dyDescent="0.3">
      <c r="A3018" s="1" t="s">
        <v>53</v>
      </c>
      <c r="B3018">
        <v>2021</v>
      </c>
      <c r="C3018" s="1" t="s">
        <v>63</v>
      </c>
      <c r="D3018" s="1" t="s">
        <v>66</v>
      </c>
      <c r="E3018">
        <v>7561.67</v>
      </c>
      <c r="F3018">
        <v>88607</v>
      </c>
      <c r="G3018">
        <v>246.42</v>
      </c>
    </row>
    <row r="3019" spans="1:7" x14ac:dyDescent="0.3">
      <c r="A3019" s="1" t="s">
        <v>53</v>
      </c>
      <c r="B3019">
        <v>2021</v>
      </c>
      <c r="C3019" s="1" t="s">
        <v>63</v>
      </c>
      <c r="D3019" s="1" t="s">
        <v>67</v>
      </c>
      <c r="E3019">
        <v>101052.85</v>
      </c>
      <c r="F3019">
        <v>643596</v>
      </c>
      <c r="G3019">
        <v>1744.72</v>
      </c>
    </row>
    <row r="3020" spans="1:7" x14ac:dyDescent="0.3">
      <c r="A3020" s="1" t="s">
        <v>53</v>
      </c>
      <c r="B3020">
        <v>2021</v>
      </c>
      <c r="C3020" s="1" t="s">
        <v>63</v>
      </c>
      <c r="D3020" s="1" t="s">
        <v>68</v>
      </c>
      <c r="E3020">
        <v>15053.56</v>
      </c>
      <c r="F3020">
        <v>555040</v>
      </c>
      <c r="G3020">
        <v>0</v>
      </c>
    </row>
    <row r="3021" spans="1:7" x14ac:dyDescent="0.3">
      <c r="A3021" s="1" t="s">
        <v>53</v>
      </c>
      <c r="B3021">
        <v>2021</v>
      </c>
      <c r="C3021" s="1" t="s">
        <v>64</v>
      </c>
      <c r="D3021" s="1" t="s">
        <v>69</v>
      </c>
      <c r="E3021">
        <v>504652.97</v>
      </c>
      <c r="F3021">
        <v>17739759</v>
      </c>
      <c r="G3021">
        <v>0</v>
      </c>
    </row>
    <row r="3022" spans="1:7" x14ac:dyDescent="0.3">
      <c r="A3022" s="1" t="s">
        <v>53</v>
      </c>
      <c r="B3022">
        <v>2021</v>
      </c>
      <c r="C3022" s="1" t="s">
        <v>64</v>
      </c>
      <c r="D3022" s="1" t="s">
        <v>70</v>
      </c>
      <c r="E3022">
        <v>464700.84</v>
      </c>
      <c r="F3022">
        <v>37832568</v>
      </c>
      <c r="G3022">
        <v>110834.04</v>
      </c>
    </row>
    <row r="3023" spans="1:7" x14ac:dyDescent="0.3">
      <c r="A3023" s="1" t="s">
        <v>53</v>
      </c>
      <c r="B3023">
        <v>2021</v>
      </c>
      <c r="C3023" s="1" t="s">
        <v>64</v>
      </c>
      <c r="D3023" s="1" t="s">
        <v>71</v>
      </c>
      <c r="E3023">
        <v>0</v>
      </c>
      <c r="F3023">
        <v>0</v>
      </c>
      <c r="G3023">
        <v>0</v>
      </c>
    </row>
    <row r="3024" spans="1:7" x14ac:dyDescent="0.3">
      <c r="A3024" s="1" t="s">
        <v>53</v>
      </c>
      <c r="B3024">
        <v>2021</v>
      </c>
      <c r="C3024" s="1" t="s">
        <v>64</v>
      </c>
      <c r="D3024" s="1" t="s">
        <v>72</v>
      </c>
      <c r="E3024">
        <v>1659070.2</v>
      </c>
      <c r="F3024">
        <v>43612856</v>
      </c>
      <c r="G3024">
        <v>0</v>
      </c>
    </row>
    <row r="3025" spans="1:7" x14ac:dyDescent="0.3">
      <c r="A3025" s="1" t="s">
        <v>53</v>
      </c>
      <c r="B3025">
        <v>2021</v>
      </c>
      <c r="C3025" s="1" t="s">
        <v>64</v>
      </c>
      <c r="D3025" s="1" t="s">
        <v>74</v>
      </c>
      <c r="E3025">
        <v>0</v>
      </c>
      <c r="F3025">
        <v>0</v>
      </c>
      <c r="G3025">
        <v>0</v>
      </c>
    </row>
    <row r="3026" spans="1:7" x14ac:dyDescent="0.3">
      <c r="A3026" s="1" t="s">
        <v>54</v>
      </c>
      <c r="B3026">
        <v>2015</v>
      </c>
      <c r="C3026" s="1" t="s">
        <v>63</v>
      </c>
      <c r="D3026" s="1" t="s">
        <v>65</v>
      </c>
      <c r="E3026">
        <v>0</v>
      </c>
      <c r="F3026">
        <v>0</v>
      </c>
      <c r="G3026">
        <v>0</v>
      </c>
    </row>
    <row r="3027" spans="1:7" x14ac:dyDescent="0.3">
      <c r="A3027" s="1" t="s">
        <v>54</v>
      </c>
      <c r="B3027">
        <v>2015</v>
      </c>
      <c r="C3027" s="1" t="s">
        <v>63</v>
      </c>
      <c r="D3027" s="1" t="s">
        <v>66</v>
      </c>
      <c r="E3027">
        <v>0</v>
      </c>
      <c r="F3027">
        <v>0</v>
      </c>
      <c r="G3027">
        <v>0</v>
      </c>
    </row>
    <row r="3028" spans="1:7" x14ac:dyDescent="0.3">
      <c r="A3028" s="1" t="s">
        <v>54</v>
      </c>
      <c r="B3028">
        <v>2015</v>
      </c>
      <c r="C3028" s="1" t="s">
        <v>63</v>
      </c>
      <c r="D3028" s="1" t="s">
        <v>67</v>
      </c>
      <c r="E3028">
        <v>96200.6</v>
      </c>
      <c r="F3028">
        <v>348984.65</v>
      </c>
      <c r="G3028">
        <v>1015</v>
      </c>
    </row>
    <row r="3029" spans="1:7" x14ac:dyDescent="0.3">
      <c r="A3029" s="1" t="s">
        <v>54</v>
      </c>
      <c r="B3029">
        <v>2015</v>
      </c>
      <c r="C3029" s="1" t="s">
        <v>63</v>
      </c>
      <c r="D3029" s="1" t="s">
        <v>68</v>
      </c>
      <c r="E3029">
        <v>189.41</v>
      </c>
      <c r="F3029">
        <v>1302</v>
      </c>
      <c r="G3029">
        <v>0</v>
      </c>
    </row>
    <row r="3030" spans="1:7" x14ac:dyDescent="0.3">
      <c r="A3030" s="1" t="s">
        <v>54</v>
      </c>
      <c r="B3030">
        <v>2015</v>
      </c>
      <c r="C3030" s="1" t="s">
        <v>64</v>
      </c>
      <c r="D3030" s="1" t="s">
        <v>69</v>
      </c>
      <c r="E3030">
        <v>296930.86</v>
      </c>
      <c r="F3030">
        <v>12591616.869999999</v>
      </c>
      <c r="G3030">
        <v>0</v>
      </c>
    </row>
    <row r="3031" spans="1:7" x14ac:dyDescent="0.3">
      <c r="A3031" s="1" t="s">
        <v>54</v>
      </c>
      <c r="B3031">
        <v>2015</v>
      </c>
      <c r="C3031" s="1" t="s">
        <v>64</v>
      </c>
      <c r="D3031" s="1" t="s">
        <v>70</v>
      </c>
      <c r="E3031">
        <v>338560.79</v>
      </c>
      <c r="F3031">
        <v>32657494.52</v>
      </c>
      <c r="G3031">
        <v>90482</v>
      </c>
    </row>
    <row r="3032" spans="1:7" x14ac:dyDescent="0.3">
      <c r="A3032" s="1" t="s">
        <v>54</v>
      </c>
      <c r="B3032">
        <v>2015</v>
      </c>
      <c r="C3032" s="1" t="s">
        <v>64</v>
      </c>
      <c r="D3032" s="1" t="s">
        <v>71</v>
      </c>
      <c r="E3032">
        <v>0</v>
      </c>
      <c r="F3032">
        <v>0</v>
      </c>
      <c r="G3032">
        <v>0</v>
      </c>
    </row>
    <row r="3033" spans="1:7" x14ac:dyDescent="0.3">
      <c r="A3033" s="1" t="s">
        <v>54</v>
      </c>
      <c r="B3033">
        <v>2015</v>
      </c>
      <c r="C3033" s="1" t="s">
        <v>64</v>
      </c>
      <c r="D3033" s="1" t="s">
        <v>72</v>
      </c>
      <c r="E3033">
        <v>1138938.28</v>
      </c>
      <c r="F3033">
        <v>33774408.049999997</v>
      </c>
      <c r="G3033">
        <v>0</v>
      </c>
    </row>
    <row r="3034" spans="1:7" x14ac:dyDescent="0.3">
      <c r="A3034" s="1" t="s">
        <v>54</v>
      </c>
      <c r="B3034">
        <v>2015</v>
      </c>
      <c r="C3034" s="1" t="s">
        <v>64</v>
      </c>
      <c r="D3034" s="1" t="s">
        <v>74</v>
      </c>
      <c r="E3034">
        <v>0</v>
      </c>
      <c r="F3034">
        <v>0</v>
      </c>
      <c r="G3034">
        <v>0</v>
      </c>
    </row>
    <row r="3035" spans="1:7" x14ac:dyDescent="0.3">
      <c r="A3035" s="1" t="s">
        <v>54</v>
      </c>
      <c r="B3035">
        <v>2016</v>
      </c>
      <c r="C3035" s="1" t="s">
        <v>63</v>
      </c>
      <c r="D3035" s="1" t="s">
        <v>65</v>
      </c>
      <c r="E3035">
        <v>0</v>
      </c>
      <c r="F3035">
        <v>0</v>
      </c>
      <c r="G3035">
        <v>0</v>
      </c>
    </row>
    <row r="3036" spans="1:7" x14ac:dyDescent="0.3">
      <c r="A3036" s="1" t="s">
        <v>54</v>
      </c>
      <c r="B3036">
        <v>2016</v>
      </c>
      <c r="C3036" s="1" t="s">
        <v>63</v>
      </c>
      <c r="D3036" s="1" t="s">
        <v>66</v>
      </c>
      <c r="E3036">
        <v>0</v>
      </c>
      <c r="F3036">
        <v>0</v>
      </c>
      <c r="G3036">
        <v>0</v>
      </c>
    </row>
    <row r="3037" spans="1:7" x14ac:dyDescent="0.3">
      <c r="A3037" s="1" t="s">
        <v>54</v>
      </c>
      <c r="B3037">
        <v>2016</v>
      </c>
      <c r="C3037" s="1" t="s">
        <v>63</v>
      </c>
      <c r="D3037" s="1" t="s">
        <v>67</v>
      </c>
      <c r="E3037">
        <v>90824.42</v>
      </c>
      <c r="F3037">
        <v>150558.32</v>
      </c>
      <c r="G3037">
        <v>420.48</v>
      </c>
    </row>
    <row r="3038" spans="1:7" x14ac:dyDescent="0.3">
      <c r="A3038" s="1" t="s">
        <v>54</v>
      </c>
      <c r="B3038">
        <v>2016</v>
      </c>
      <c r="C3038" s="1" t="s">
        <v>63</v>
      </c>
      <c r="D3038" s="1" t="s">
        <v>68</v>
      </c>
      <c r="E3038">
        <v>0</v>
      </c>
      <c r="F3038">
        <v>0</v>
      </c>
      <c r="G3038">
        <v>0</v>
      </c>
    </row>
    <row r="3039" spans="1:7" x14ac:dyDescent="0.3">
      <c r="A3039" s="1" t="s">
        <v>54</v>
      </c>
      <c r="B3039">
        <v>2016</v>
      </c>
      <c r="C3039" s="1" t="s">
        <v>64</v>
      </c>
      <c r="D3039" s="1" t="s">
        <v>69</v>
      </c>
      <c r="E3039">
        <v>297449.55</v>
      </c>
      <c r="F3039">
        <v>11845215.689999999</v>
      </c>
      <c r="G3039">
        <v>0</v>
      </c>
    </row>
    <row r="3040" spans="1:7" x14ac:dyDescent="0.3">
      <c r="A3040" s="1" t="s">
        <v>54</v>
      </c>
      <c r="B3040">
        <v>2016</v>
      </c>
      <c r="C3040" s="1" t="s">
        <v>64</v>
      </c>
      <c r="D3040" s="1" t="s">
        <v>70</v>
      </c>
      <c r="E3040">
        <v>311729.96000000002</v>
      </c>
      <c r="F3040">
        <v>26402620.899999999</v>
      </c>
      <c r="G3040">
        <v>67669.17</v>
      </c>
    </row>
    <row r="3041" spans="1:7" x14ac:dyDescent="0.3">
      <c r="A3041" s="1" t="s">
        <v>54</v>
      </c>
      <c r="B3041">
        <v>2016</v>
      </c>
      <c r="C3041" s="1" t="s">
        <v>64</v>
      </c>
      <c r="D3041" s="1" t="s">
        <v>71</v>
      </c>
      <c r="E3041">
        <v>0</v>
      </c>
      <c r="F3041">
        <v>0</v>
      </c>
      <c r="G3041">
        <v>0</v>
      </c>
    </row>
    <row r="3042" spans="1:7" x14ac:dyDescent="0.3">
      <c r="A3042" s="1" t="s">
        <v>54</v>
      </c>
      <c r="B3042">
        <v>2016</v>
      </c>
      <c r="C3042" s="1" t="s">
        <v>64</v>
      </c>
      <c r="D3042" s="1" t="s">
        <v>72</v>
      </c>
      <c r="E3042">
        <v>1156020.53</v>
      </c>
      <c r="F3042">
        <v>32665846.780000001</v>
      </c>
      <c r="G3042">
        <v>0</v>
      </c>
    </row>
    <row r="3043" spans="1:7" x14ac:dyDescent="0.3">
      <c r="A3043" s="1" t="s">
        <v>54</v>
      </c>
      <c r="B3043">
        <v>2016</v>
      </c>
      <c r="C3043" s="1" t="s">
        <v>64</v>
      </c>
      <c r="D3043" s="1" t="s">
        <v>74</v>
      </c>
      <c r="E3043">
        <v>0</v>
      </c>
      <c r="F3043">
        <v>0</v>
      </c>
      <c r="G3043">
        <v>0</v>
      </c>
    </row>
    <row r="3044" spans="1:7" x14ac:dyDescent="0.3">
      <c r="A3044" s="1" t="s">
        <v>54</v>
      </c>
      <c r="B3044">
        <v>2017</v>
      </c>
      <c r="C3044" s="1" t="s">
        <v>63</v>
      </c>
      <c r="D3044" s="1" t="s">
        <v>65</v>
      </c>
      <c r="E3044">
        <v>0</v>
      </c>
      <c r="F3044">
        <v>0</v>
      </c>
      <c r="G3044">
        <v>0</v>
      </c>
    </row>
    <row r="3045" spans="1:7" x14ac:dyDescent="0.3">
      <c r="A3045" s="1" t="s">
        <v>54</v>
      </c>
      <c r="B3045">
        <v>2017</v>
      </c>
      <c r="C3045" s="1" t="s">
        <v>63</v>
      </c>
      <c r="D3045" s="1" t="s">
        <v>66</v>
      </c>
      <c r="E3045">
        <v>0</v>
      </c>
      <c r="F3045">
        <v>0</v>
      </c>
      <c r="G3045">
        <v>0</v>
      </c>
    </row>
    <row r="3046" spans="1:7" x14ac:dyDescent="0.3">
      <c r="A3046" s="1" t="s">
        <v>54</v>
      </c>
      <c r="B3046">
        <v>2017</v>
      </c>
      <c r="C3046" s="1" t="s">
        <v>63</v>
      </c>
      <c r="D3046" s="1" t="s">
        <v>67</v>
      </c>
      <c r="E3046">
        <v>79375.16</v>
      </c>
      <c r="F3046">
        <v>162087.88</v>
      </c>
      <c r="G3046">
        <v>422.05</v>
      </c>
    </row>
    <row r="3047" spans="1:7" x14ac:dyDescent="0.3">
      <c r="A3047" s="1" t="s">
        <v>54</v>
      </c>
      <c r="B3047">
        <v>2017</v>
      </c>
      <c r="C3047" s="1" t="s">
        <v>63</v>
      </c>
      <c r="D3047" s="1" t="s">
        <v>68</v>
      </c>
      <c r="E3047">
        <v>0</v>
      </c>
      <c r="F3047">
        <v>0</v>
      </c>
      <c r="G3047">
        <v>0</v>
      </c>
    </row>
    <row r="3048" spans="1:7" x14ac:dyDescent="0.3">
      <c r="A3048" s="1" t="s">
        <v>54</v>
      </c>
      <c r="B3048">
        <v>2017</v>
      </c>
      <c r="C3048" s="1" t="s">
        <v>64</v>
      </c>
      <c r="D3048" s="1" t="s">
        <v>69</v>
      </c>
      <c r="E3048">
        <v>317118.58</v>
      </c>
      <c r="F3048">
        <v>12711260.15</v>
      </c>
      <c r="G3048">
        <v>0</v>
      </c>
    </row>
    <row r="3049" spans="1:7" x14ac:dyDescent="0.3">
      <c r="A3049" s="1" t="s">
        <v>54</v>
      </c>
      <c r="B3049">
        <v>2017</v>
      </c>
      <c r="C3049" s="1" t="s">
        <v>64</v>
      </c>
      <c r="D3049" s="1" t="s">
        <v>70</v>
      </c>
      <c r="E3049">
        <v>310936.37</v>
      </c>
      <c r="F3049">
        <v>27248515.66</v>
      </c>
      <c r="G3049">
        <v>62369.01</v>
      </c>
    </row>
    <row r="3050" spans="1:7" x14ac:dyDescent="0.3">
      <c r="A3050" s="1" t="s">
        <v>54</v>
      </c>
      <c r="B3050">
        <v>2017</v>
      </c>
      <c r="C3050" s="1" t="s">
        <v>64</v>
      </c>
      <c r="D3050" s="1" t="s">
        <v>71</v>
      </c>
      <c r="E3050">
        <v>0</v>
      </c>
      <c r="F3050">
        <v>0</v>
      </c>
      <c r="G3050">
        <v>0</v>
      </c>
    </row>
    <row r="3051" spans="1:7" x14ac:dyDescent="0.3">
      <c r="A3051" s="1" t="s">
        <v>54</v>
      </c>
      <c r="B3051">
        <v>2017</v>
      </c>
      <c r="C3051" s="1" t="s">
        <v>64</v>
      </c>
      <c r="D3051" s="1" t="s">
        <v>72</v>
      </c>
      <c r="E3051">
        <v>1213656.67</v>
      </c>
      <c r="F3051">
        <v>33911196.289999999</v>
      </c>
      <c r="G3051">
        <v>0</v>
      </c>
    </row>
    <row r="3052" spans="1:7" x14ac:dyDescent="0.3">
      <c r="A3052" s="1" t="s">
        <v>54</v>
      </c>
      <c r="B3052">
        <v>2017</v>
      </c>
      <c r="C3052" s="1" t="s">
        <v>64</v>
      </c>
      <c r="D3052" s="1" t="s">
        <v>74</v>
      </c>
      <c r="E3052">
        <v>0</v>
      </c>
      <c r="F3052">
        <v>0</v>
      </c>
      <c r="G3052">
        <v>0</v>
      </c>
    </row>
    <row r="3053" spans="1:7" x14ac:dyDescent="0.3">
      <c r="A3053" s="1" t="s">
        <v>54</v>
      </c>
      <c r="B3053">
        <v>2018</v>
      </c>
      <c r="C3053" s="1" t="s">
        <v>63</v>
      </c>
      <c r="D3053" s="1" t="s">
        <v>65</v>
      </c>
      <c r="E3053">
        <v>0</v>
      </c>
      <c r="F3053">
        <v>0</v>
      </c>
      <c r="G3053">
        <v>0</v>
      </c>
    </row>
    <row r="3054" spans="1:7" x14ac:dyDescent="0.3">
      <c r="A3054" s="1" t="s">
        <v>54</v>
      </c>
      <c r="B3054">
        <v>2018</v>
      </c>
      <c r="C3054" s="1" t="s">
        <v>63</v>
      </c>
      <c r="D3054" s="1" t="s">
        <v>66</v>
      </c>
      <c r="E3054">
        <v>0</v>
      </c>
      <c r="F3054">
        <v>0</v>
      </c>
      <c r="G3054">
        <v>0</v>
      </c>
    </row>
    <row r="3055" spans="1:7" x14ac:dyDescent="0.3">
      <c r="A3055" s="1" t="s">
        <v>54</v>
      </c>
      <c r="B3055">
        <v>2018</v>
      </c>
      <c r="C3055" s="1" t="s">
        <v>63</v>
      </c>
      <c r="D3055" s="1" t="s">
        <v>67</v>
      </c>
      <c r="E3055">
        <v>59002.77</v>
      </c>
      <c r="F3055">
        <v>151984</v>
      </c>
      <c r="G3055">
        <v>425.76</v>
      </c>
    </row>
    <row r="3056" spans="1:7" x14ac:dyDescent="0.3">
      <c r="A3056" s="1" t="s">
        <v>54</v>
      </c>
      <c r="B3056">
        <v>2018</v>
      </c>
      <c r="C3056" s="1" t="s">
        <v>63</v>
      </c>
      <c r="D3056" s="1" t="s">
        <v>68</v>
      </c>
      <c r="E3056">
        <v>0</v>
      </c>
      <c r="F3056">
        <v>0</v>
      </c>
      <c r="G3056">
        <v>0</v>
      </c>
    </row>
    <row r="3057" spans="1:7" x14ac:dyDescent="0.3">
      <c r="A3057" s="1" t="s">
        <v>54</v>
      </c>
      <c r="B3057">
        <v>2018</v>
      </c>
      <c r="C3057" s="1" t="s">
        <v>64</v>
      </c>
      <c r="D3057" s="1" t="s">
        <v>69</v>
      </c>
      <c r="E3057">
        <v>337881.95</v>
      </c>
      <c r="F3057">
        <v>13629278.630000001</v>
      </c>
      <c r="G3057">
        <v>0</v>
      </c>
    </row>
    <row r="3058" spans="1:7" x14ac:dyDescent="0.3">
      <c r="A3058" s="1" t="s">
        <v>54</v>
      </c>
      <c r="B3058">
        <v>2018</v>
      </c>
      <c r="C3058" s="1" t="s">
        <v>64</v>
      </c>
      <c r="D3058" s="1" t="s">
        <v>70</v>
      </c>
      <c r="E3058">
        <v>312446.75</v>
      </c>
      <c r="F3058">
        <v>27776815.440000001</v>
      </c>
      <c r="G3058">
        <v>63928.57</v>
      </c>
    </row>
    <row r="3059" spans="1:7" x14ac:dyDescent="0.3">
      <c r="A3059" s="1" t="s">
        <v>54</v>
      </c>
      <c r="B3059">
        <v>2018</v>
      </c>
      <c r="C3059" s="1" t="s">
        <v>64</v>
      </c>
      <c r="D3059" s="1" t="s">
        <v>71</v>
      </c>
      <c r="E3059">
        <v>0</v>
      </c>
      <c r="F3059">
        <v>0</v>
      </c>
      <c r="G3059">
        <v>0</v>
      </c>
    </row>
    <row r="3060" spans="1:7" x14ac:dyDescent="0.3">
      <c r="A3060" s="1" t="s">
        <v>54</v>
      </c>
      <c r="B3060">
        <v>2018</v>
      </c>
      <c r="C3060" s="1" t="s">
        <v>64</v>
      </c>
      <c r="D3060" s="1" t="s">
        <v>72</v>
      </c>
      <c r="E3060">
        <v>1285518.24</v>
      </c>
      <c r="F3060">
        <v>37012070.82</v>
      </c>
      <c r="G3060">
        <v>0</v>
      </c>
    </row>
    <row r="3061" spans="1:7" x14ac:dyDescent="0.3">
      <c r="A3061" s="1" t="s">
        <v>54</v>
      </c>
      <c r="B3061">
        <v>2018</v>
      </c>
      <c r="C3061" s="1" t="s">
        <v>64</v>
      </c>
      <c r="D3061" s="1" t="s">
        <v>74</v>
      </c>
      <c r="E3061">
        <v>0</v>
      </c>
      <c r="F3061">
        <v>0</v>
      </c>
      <c r="G3061">
        <v>0</v>
      </c>
    </row>
    <row r="3062" spans="1:7" x14ac:dyDescent="0.3">
      <c r="A3062" s="1" t="s">
        <v>54</v>
      </c>
      <c r="B3062">
        <v>2019</v>
      </c>
      <c r="C3062" s="1" t="s">
        <v>63</v>
      </c>
      <c r="D3062" s="1" t="s">
        <v>65</v>
      </c>
      <c r="E3062">
        <v>0</v>
      </c>
      <c r="F3062">
        <v>0</v>
      </c>
      <c r="G3062">
        <v>0</v>
      </c>
    </row>
    <row r="3063" spans="1:7" x14ac:dyDescent="0.3">
      <c r="A3063" s="1" t="s">
        <v>54</v>
      </c>
      <c r="B3063">
        <v>2019</v>
      </c>
      <c r="C3063" s="1" t="s">
        <v>63</v>
      </c>
      <c r="D3063" s="1" t="s">
        <v>66</v>
      </c>
      <c r="E3063">
        <v>0</v>
      </c>
      <c r="F3063">
        <v>0</v>
      </c>
      <c r="G3063">
        <v>0</v>
      </c>
    </row>
    <row r="3064" spans="1:7" x14ac:dyDescent="0.3">
      <c r="A3064" s="1" t="s">
        <v>54</v>
      </c>
      <c r="B3064">
        <v>2019</v>
      </c>
      <c r="C3064" s="1" t="s">
        <v>63</v>
      </c>
      <c r="D3064" s="1" t="s">
        <v>67</v>
      </c>
      <c r="E3064">
        <v>17371.849999999999</v>
      </c>
      <c r="F3064">
        <v>152702.29</v>
      </c>
      <c r="G3064">
        <v>428.18</v>
      </c>
    </row>
    <row r="3065" spans="1:7" x14ac:dyDescent="0.3">
      <c r="A3065" s="1" t="s">
        <v>54</v>
      </c>
      <c r="B3065">
        <v>2019</v>
      </c>
      <c r="C3065" s="1" t="s">
        <v>63</v>
      </c>
      <c r="D3065" s="1" t="s">
        <v>68</v>
      </c>
      <c r="E3065">
        <v>0</v>
      </c>
      <c r="F3065">
        <v>0</v>
      </c>
      <c r="G3065">
        <v>0</v>
      </c>
    </row>
    <row r="3066" spans="1:7" x14ac:dyDescent="0.3">
      <c r="A3066" s="1" t="s">
        <v>54</v>
      </c>
      <c r="B3066">
        <v>2019</v>
      </c>
      <c r="C3066" s="1" t="s">
        <v>64</v>
      </c>
      <c r="D3066" s="1" t="s">
        <v>69</v>
      </c>
      <c r="E3066">
        <v>372203.53</v>
      </c>
      <c r="F3066">
        <v>13922618.27</v>
      </c>
      <c r="G3066">
        <v>0</v>
      </c>
    </row>
    <row r="3067" spans="1:7" x14ac:dyDescent="0.3">
      <c r="A3067" s="1" t="s">
        <v>54</v>
      </c>
      <c r="B3067">
        <v>2019</v>
      </c>
      <c r="C3067" s="1" t="s">
        <v>64</v>
      </c>
      <c r="D3067" s="1" t="s">
        <v>70</v>
      </c>
      <c r="E3067">
        <v>305570.23</v>
      </c>
      <c r="F3067">
        <v>28585056.719999999</v>
      </c>
      <c r="G3067">
        <v>65560.34</v>
      </c>
    </row>
    <row r="3068" spans="1:7" x14ac:dyDescent="0.3">
      <c r="A3068" s="1" t="s">
        <v>54</v>
      </c>
      <c r="B3068">
        <v>2019</v>
      </c>
      <c r="C3068" s="1" t="s">
        <v>64</v>
      </c>
      <c r="D3068" s="1" t="s">
        <v>71</v>
      </c>
      <c r="E3068">
        <v>0</v>
      </c>
      <c r="F3068">
        <v>0</v>
      </c>
      <c r="G3068">
        <v>0</v>
      </c>
    </row>
    <row r="3069" spans="1:7" x14ac:dyDescent="0.3">
      <c r="A3069" s="1" t="s">
        <v>54</v>
      </c>
      <c r="B3069">
        <v>2019</v>
      </c>
      <c r="C3069" s="1" t="s">
        <v>64</v>
      </c>
      <c r="D3069" s="1" t="s">
        <v>72</v>
      </c>
      <c r="E3069">
        <v>1416254.58</v>
      </c>
      <c r="F3069">
        <v>37877346.520000003</v>
      </c>
      <c r="G3069">
        <v>0</v>
      </c>
    </row>
    <row r="3070" spans="1:7" x14ac:dyDescent="0.3">
      <c r="A3070" s="1" t="s">
        <v>54</v>
      </c>
      <c r="B3070">
        <v>2019</v>
      </c>
      <c r="C3070" s="1" t="s">
        <v>64</v>
      </c>
      <c r="D3070" s="1" t="s">
        <v>74</v>
      </c>
      <c r="E3070">
        <v>0</v>
      </c>
      <c r="F3070">
        <v>0</v>
      </c>
      <c r="G3070">
        <v>0</v>
      </c>
    </row>
    <row r="3071" spans="1:7" x14ac:dyDescent="0.3">
      <c r="A3071" s="1" t="s">
        <v>54</v>
      </c>
      <c r="B3071">
        <v>2020</v>
      </c>
      <c r="C3071" s="1" t="s">
        <v>63</v>
      </c>
      <c r="D3071" s="1" t="s">
        <v>65</v>
      </c>
      <c r="E3071">
        <v>0</v>
      </c>
      <c r="F3071">
        <v>0</v>
      </c>
      <c r="G3071">
        <v>0</v>
      </c>
    </row>
    <row r="3072" spans="1:7" x14ac:dyDescent="0.3">
      <c r="A3072" s="1" t="s">
        <v>54</v>
      </c>
      <c r="B3072">
        <v>2020</v>
      </c>
      <c r="C3072" s="1" t="s">
        <v>63</v>
      </c>
      <c r="D3072" s="1" t="s">
        <v>66</v>
      </c>
      <c r="E3072">
        <v>0</v>
      </c>
      <c r="F3072">
        <v>0</v>
      </c>
      <c r="G3072">
        <v>0</v>
      </c>
    </row>
    <row r="3073" spans="1:7" x14ac:dyDescent="0.3">
      <c r="A3073" s="1" t="s">
        <v>54</v>
      </c>
      <c r="B3073">
        <v>2020</v>
      </c>
      <c r="C3073" s="1" t="s">
        <v>63</v>
      </c>
      <c r="D3073" s="1" t="s">
        <v>67</v>
      </c>
      <c r="E3073">
        <v>33116.720000000001</v>
      </c>
      <c r="F3073">
        <v>149996.60999999999</v>
      </c>
      <c r="G3073">
        <v>418.8</v>
      </c>
    </row>
    <row r="3074" spans="1:7" x14ac:dyDescent="0.3">
      <c r="A3074" s="1" t="s">
        <v>54</v>
      </c>
      <c r="B3074">
        <v>2020</v>
      </c>
      <c r="C3074" s="1" t="s">
        <v>63</v>
      </c>
      <c r="D3074" s="1" t="s">
        <v>68</v>
      </c>
      <c r="E3074">
        <v>0</v>
      </c>
      <c r="F3074">
        <v>0</v>
      </c>
      <c r="G3074">
        <v>0</v>
      </c>
    </row>
    <row r="3075" spans="1:7" x14ac:dyDescent="0.3">
      <c r="A3075" s="1" t="s">
        <v>54</v>
      </c>
      <c r="B3075">
        <v>2020</v>
      </c>
      <c r="C3075" s="1" t="s">
        <v>64</v>
      </c>
      <c r="D3075" s="1" t="s">
        <v>69</v>
      </c>
      <c r="E3075">
        <v>361564.38</v>
      </c>
      <c r="F3075">
        <v>13151570.66</v>
      </c>
      <c r="G3075">
        <v>0</v>
      </c>
    </row>
    <row r="3076" spans="1:7" x14ac:dyDescent="0.3">
      <c r="A3076" s="1" t="s">
        <v>54</v>
      </c>
      <c r="B3076">
        <v>2020</v>
      </c>
      <c r="C3076" s="1" t="s">
        <v>64</v>
      </c>
      <c r="D3076" s="1" t="s">
        <v>70</v>
      </c>
      <c r="E3076">
        <v>312836.01</v>
      </c>
      <c r="F3076">
        <v>27170310.030000001</v>
      </c>
      <c r="G3076">
        <v>67291.58</v>
      </c>
    </row>
    <row r="3077" spans="1:7" x14ac:dyDescent="0.3">
      <c r="A3077" s="1" t="s">
        <v>54</v>
      </c>
      <c r="B3077">
        <v>2020</v>
      </c>
      <c r="C3077" s="1" t="s">
        <v>64</v>
      </c>
      <c r="D3077" s="1" t="s">
        <v>71</v>
      </c>
      <c r="E3077">
        <v>0</v>
      </c>
      <c r="F3077">
        <v>0</v>
      </c>
      <c r="G3077">
        <v>0</v>
      </c>
    </row>
    <row r="3078" spans="1:7" x14ac:dyDescent="0.3">
      <c r="A3078" s="1" t="s">
        <v>54</v>
      </c>
      <c r="B3078">
        <v>2020</v>
      </c>
      <c r="C3078" s="1" t="s">
        <v>64</v>
      </c>
      <c r="D3078" s="1" t="s">
        <v>72</v>
      </c>
      <c r="E3078">
        <v>1411099.27</v>
      </c>
      <c r="F3078">
        <v>38067650.280000001</v>
      </c>
      <c r="G3078">
        <v>0</v>
      </c>
    </row>
    <row r="3079" spans="1:7" x14ac:dyDescent="0.3">
      <c r="A3079" s="1" t="s">
        <v>54</v>
      </c>
      <c r="B3079">
        <v>2020</v>
      </c>
      <c r="C3079" s="1" t="s">
        <v>64</v>
      </c>
      <c r="D3079" s="1" t="s">
        <v>74</v>
      </c>
      <c r="E3079">
        <v>0</v>
      </c>
      <c r="F3079">
        <v>0</v>
      </c>
      <c r="G3079">
        <v>0</v>
      </c>
    </row>
    <row r="3080" spans="1:7" x14ac:dyDescent="0.3">
      <c r="A3080" s="1" t="s">
        <v>54</v>
      </c>
      <c r="B3080">
        <v>2021</v>
      </c>
      <c r="C3080" s="1" t="s">
        <v>63</v>
      </c>
      <c r="D3080" s="1" t="s">
        <v>65</v>
      </c>
      <c r="E3080">
        <v>0</v>
      </c>
      <c r="F3080">
        <v>0</v>
      </c>
      <c r="G3080">
        <v>0</v>
      </c>
    </row>
    <row r="3081" spans="1:7" x14ac:dyDescent="0.3">
      <c r="A3081" s="1" t="s">
        <v>54</v>
      </c>
      <c r="B3081">
        <v>2021</v>
      </c>
      <c r="C3081" s="1" t="s">
        <v>63</v>
      </c>
      <c r="D3081" s="1" t="s">
        <v>66</v>
      </c>
      <c r="E3081">
        <v>0</v>
      </c>
      <c r="F3081">
        <v>0</v>
      </c>
      <c r="G3081">
        <v>0</v>
      </c>
    </row>
    <row r="3082" spans="1:7" x14ac:dyDescent="0.3">
      <c r="A3082" s="1" t="s">
        <v>54</v>
      </c>
      <c r="B3082">
        <v>2021</v>
      </c>
      <c r="C3082" s="1" t="s">
        <v>63</v>
      </c>
      <c r="D3082" s="1" t="s">
        <v>67</v>
      </c>
      <c r="E3082">
        <v>31123.43</v>
      </c>
      <c r="F3082">
        <v>149538.96</v>
      </c>
      <c r="G3082">
        <v>419.02</v>
      </c>
    </row>
    <row r="3083" spans="1:7" x14ac:dyDescent="0.3">
      <c r="A3083" s="1" t="s">
        <v>54</v>
      </c>
      <c r="B3083">
        <v>2021</v>
      </c>
      <c r="C3083" s="1" t="s">
        <v>63</v>
      </c>
      <c r="D3083" s="1" t="s">
        <v>68</v>
      </c>
      <c r="E3083">
        <v>0</v>
      </c>
      <c r="F3083">
        <v>0</v>
      </c>
      <c r="G3083">
        <v>0</v>
      </c>
    </row>
    <row r="3084" spans="1:7" x14ac:dyDescent="0.3">
      <c r="A3084" s="1" t="s">
        <v>54</v>
      </c>
      <c r="B3084">
        <v>2021</v>
      </c>
      <c r="C3084" s="1" t="s">
        <v>64</v>
      </c>
      <c r="D3084" s="1" t="s">
        <v>69</v>
      </c>
      <c r="E3084">
        <v>368871.64</v>
      </c>
      <c r="F3084">
        <v>13359348.58</v>
      </c>
      <c r="G3084">
        <v>0</v>
      </c>
    </row>
    <row r="3085" spans="1:7" x14ac:dyDescent="0.3">
      <c r="A3085" s="1" t="s">
        <v>54</v>
      </c>
      <c r="B3085">
        <v>2021</v>
      </c>
      <c r="C3085" s="1" t="s">
        <v>64</v>
      </c>
      <c r="D3085" s="1" t="s">
        <v>70</v>
      </c>
      <c r="E3085">
        <v>325618.2</v>
      </c>
      <c r="F3085">
        <v>27406327.859999999</v>
      </c>
      <c r="G3085">
        <v>67224.649999999994</v>
      </c>
    </row>
    <row r="3086" spans="1:7" x14ac:dyDescent="0.3">
      <c r="A3086" s="1" t="s">
        <v>54</v>
      </c>
      <c r="B3086">
        <v>2021</v>
      </c>
      <c r="C3086" s="1" t="s">
        <v>64</v>
      </c>
      <c r="D3086" s="1" t="s">
        <v>71</v>
      </c>
      <c r="E3086">
        <v>0</v>
      </c>
      <c r="F3086">
        <v>0</v>
      </c>
      <c r="G3086">
        <v>0</v>
      </c>
    </row>
    <row r="3087" spans="1:7" x14ac:dyDescent="0.3">
      <c r="A3087" s="1" t="s">
        <v>54</v>
      </c>
      <c r="B3087">
        <v>2021</v>
      </c>
      <c r="C3087" s="1" t="s">
        <v>64</v>
      </c>
      <c r="D3087" s="1" t="s">
        <v>72</v>
      </c>
      <c r="E3087">
        <v>1439177.44</v>
      </c>
      <c r="F3087">
        <v>37305568.159999996</v>
      </c>
      <c r="G3087">
        <v>0</v>
      </c>
    </row>
    <row r="3088" spans="1:7" x14ac:dyDescent="0.3">
      <c r="A3088" s="1" t="s">
        <v>54</v>
      </c>
      <c r="B3088">
        <v>2021</v>
      </c>
      <c r="C3088" s="1" t="s">
        <v>64</v>
      </c>
      <c r="D3088" s="1" t="s">
        <v>74</v>
      </c>
      <c r="E3088">
        <v>0</v>
      </c>
      <c r="F3088">
        <v>0</v>
      </c>
      <c r="G3088">
        <v>0</v>
      </c>
    </row>
    <row r="3089" spans="1:7" x14ac:dyDescent="0.3">
      <c r="A3089" s="1" t="s">
        <v>55</v>
      </c>
      <c r="B3089">
        <v>2015</v>
      </c>
      <c r="C3089" s="1" t="s">
        <v>63</v>
      </c>
      <c r="D3089" s="1" t="s">
        <v>65</v>
      </c>
      <c r="E3089">
        <v>0</v>
      </c>
      <c r="F3089">
        <v>0</v>
      </c>
      <c r="G3089">
        <v>0</v>
      </c>
    </row>
    <row r="3090" spans="1:7" x14ac:dyDescent="0.3">
      <c r="A3090" s="1" t="s">
        <v>55</v>
      </c>
      <c r="B3090">
        <v>2015</v>
      </c>
      <c r="C3090" s="1" t="s">
        <v>63</v>
      </c>
      <c r="D3090" s="1" t="s">
        <v>66</v>
      </c>
      <c r="E3090">
        <v>14833.01</v>
      </c>
      <c r="F3090">
        <v>112347</v>
      </c>
      <c r="G3090">
        <v>308</v>
      </c>
    </row>
    <row r="3091" spans="1:7" x14ac:dyDescent="0.3">
      <c r="A3091" s="1" t="s">
        <v>55</v>
      </c>
      <c r="B3091">
        <v>2015</v>
      </c>
      <c r="C3091" s="1" t="s">
        <v>63</v>
      </c>
      <c r="D3091" s="1" t="s">
        <v>67</v>
      </c>
      <c r="E3091">
        <v>414643.96</v>
      </c>
      <c r="F3091">
        <v>11130781</v>
      </c>
      <c r="G3091">
        <v>32081</v>
      </c>
    </row>
    <row r="3092" spans="1:7" x14ac:dyDescent="0.3">
      <c r="A3092" s="1" t="s">
        <v>55</v>
      </c>
      <c r="B3092">
        <v>2015</v>
      </c>
      <c r="C3092" s="1" t="s">
        <v>63</v>
      </c>
      <c r="D3092" s="1" t="s">
        <v>68</v>
      </c>
      <c r="E3092">
        <v>65634.47</v>
      </c>
      <c r="F3092">
        <v>2379065</v>
      </c>
      <c r="G3092">
        <v>0</v>
      </c>
    </row>
    <row r="3093" spans="1:7" x14ac:dyDescent="0.3">
      <c r="A3093" s="1" t="s">
        <v>55</v>
      </c>
      <c r="B3093">
        <v>2015</v>
      </c>
      <c r="C3093" s="1" t="s">
        <v>64</v>
      </c>
      <c r="D3093" s="1" t="s">
        <v>69</v>
      </c>
      <c r="E3093">
        <v>3840221.45</v>
      </c>
      <c r="F3093">
        <v>160005743</v>
      </c>
      <c r="G3093">
        <v>0</v>
      </c>
    </row>
    <row r="3094" spans="1:7" x14ac:dyDescent="0.3">
      <c r="A3094" s="1" t="s">
        <v>55</v>
      </c>
      <c r="B3094">
        <v>2015</v>
      </c>
      <c r="C3094" s="1" t="s">
        <v>64</v>
      </c>
      <c r="D3094" s="1" t="s">
        <v>70</v>
      </c>
      <c r="E3094">
        <v>4985729.17</v>
      </c>
      <c r="F3094">
        <v>502382871</v>
      </c>
      <c r="G3094">
        <v>1326646</v>
      </c>
    </row>
    <row r="3095" spans="1:7" x14ac:dyDescent="0.3">
      <c r="A3095" s="1" t="s">
        <v>55</v>
      </c>
      <c r="B3095">
        <v>2015</v>
      </c>
      <c r="C3095" s="1" t="s">
        <v>64</v>
      </c>
      <c r="D3095" s="1" t="s">
        <v>71</v>
      </c>
      <c r="E3095">
        <v>0</v>
      </c>
      <c r="F3095">
        <v>0</v>
      </c>
      <c r="G3095">
        <v>0</v>
      </c>
    </row>
    <row r="3096" spans="1:7" x14ac:dyDescent="0.3">
      <c r="A3096" s="1" t="s">
        <v>55</v>
      </c>
      <c r="B3096">
        <v>2015</v>
      </c>
      <c r="C3096" s="1" t="s">
        <v>64</v>
      </c>
      <c r="D3096" s="1" t="s">
        <v>72</v>
      </c>
      <c r="E3096">
        <v>12901936.77</v>
      </c>
      <c r="F3096">
        <v>362134455.95999998</v>
      </c>
      <c r="G3096">
        <v>0</v>
      </c>
    </row>
    <row r="3097" spans="1:7" x14ac:dyDescent="0.3">
      <c r="A3097" s="1" t="s">
        <v>55</v>
      </c>
      <c r="B3097">
        <v>2015</v>
      </c>
      <c r="C3097" s="1" t="s">
        <v>64</v>
      </c>
      <c r="D3097" s="1" t="s">
        <v>74</v>
      </c>
      <c r="E3097">
        <v>0</v>
      </c>
      <c r="F3097">
        <v>0</v>
      </c>
      <c r="G3097">
        <v>0</v>
      </c>
    </row>
    <row r="3098" spans="1:7" x14ac:dyDescent="0.3">
      <c r="A3098" s="1" t="s">
        <v>55</v>
      </c>
      <c r="B3098">
        <v>2016</v>
      </c>
      <c r="C3098" s="1" t="s">
        <v>63</v>
      </c>
      <c r="D3098" s="1" t="s">
        <v>65</v>
      </c>
      <c r="E3098">
        <v>0</v>
      </c>
      <c r="F3098">
        <v>0</v>
      </c>
      <c r="G3098">
        <v>0</v>
      </c>
    </row>
    <row r="3099" spans="1:7" x14ac:dyDescent="0.3">
      <c r="A3099" s="1" t="s">
        <v>55</v>
      </c>
      <c r="B3099">
        <v>2016</v>
      </c>
      <c r="C3099" s="1" t="s">
        <v>63</v>
      </c>
      <c r="D3099" s="1" t="s">
        <v>66</v>
      </c>
      <c r="E3099">
        <v>14127.13</v>
      </c>
      <c r="F3099">
        <v>112347</v>
      </c>
      <c r="G3099">
        <v>308</v>
      </c>
    </row>
    <row r="3100" spans="1:7" x14ac:dyDescent="0.3">
      <c r="A3100" s="1" t="s">
        <v>55</v>
      </c>
      <c r="B3100">
        <v>2016</v>
      </c>
      <c r="C3100" s="1" t="s">
        <v>63</v>
      </c>
      <c r="D3100" s="1" t="s">
        <v>67</v>
      </c>
      <c r="E3100">
        <v>384783.75</v>
      </c>
      <c r="F3100">
        <v>8801836</v>
      </c>
      <c r="G3100">
        <v>22899</v>
      </c>
    </row>
    <row r="3101" spans="1:7" x14ac:dyDescent="0.3">
      <c r="A3101" s="1" t="s">
        <v>55</v>
      </c>
      <c r="B3101">
        <v>2016</v>
      </c>
      <c r="C3101" s="1" t="s">
        <v>63</v>
      </c>
      <c r="D3101" s="1" t="s">
        <v>68</v>
      </c>
      <c r="E3101">
        <v>65042.43</v>
      </c>
      <c r="F3101">
        <v>2354331</v>
      </c>
      <c r="G3101">
        <v>0</v>
      </c>
    </row>
    <row r="3102" spans="1:7" x14ac:dyDescent="0.3">
      <c r="A3102" s="1" t="s">
        <v>55</v>
      </c>
      <c r="B3102">
        <v>2016</v>
      </c>
      <c r="C3102" s="1" t="s">
        <v>64</v>
      </c>
      <c r="D3102" s="1" t="s">
        <v>69</v>
      </c>
      <c r="E3102">
        <v>3932968.6</v>
      </c>
      <c r="F3102">
        <v>156626268</v>
      </c>
      <c r="G3102">
        <v>4107</v>
      </c>
    </row>
    <row r="3103" spans="1:7" x14ac:dyDescent="0.3">
      <c r="A3103" s="1" t="s">
        <v>55</v>
      </c>
      <c r="B3103">
        <v>2016</v>
      </c>
      <c r="C3103" s="1" t="s">
        <v>64</v>
      </c>
      <c r="D3103" s="1" t="s">
        <v>70</v>
      </c>
      <c r="E3103">
        <v>4924937.01</v>
      </c>
      <c r="F3103">
        <v>470731939</v>
      </c>
      <c r="G3103">
        <v>1287006</v>
      </c>
    </row>
    <row r="3104" spans="1:7" x14ac:dyDescent="0.3">
      <c r="A3104" s="1" t="s">
        <v>55</v>
      </c>
      <c r="B3104">
        <v>2016</v>
      </c>
      <c r="C3104" s="1" t="s">
        <v>64</v>
      </c>
      <c r="D3104" s="1" t="s">
        <v>71</v>
      </c>
      <c r="E3104">
        <v>0</v>
      </c>
      <c r="F3104">
        <v>0</v>
      </c>
      <c r="G3104">
        <v>0</v>
      </c>
    </row>
    <row r="3105" spans="1:7" x14ac:dyDescent="0.3">
      <c r="A3105" s="1" t="s">
        <v>55</v>
      </c>
      <c r="B3105">
        <v>2016</v>
      </c>
      <c r="C3105" s="1" t="s">
        <v>64</v>
      </c>
      <c r="D3105" s="1" t="s">
        <v>72</v>
      </c>
      <c r="E3105">
        <v>13197886.59</v>
      </c>
      <c r="F3105">
        <v>350213738</v>
      </c>
      <c r="G3105">
        <v>0</v>
      </c>
    </row>
    <row r="3106" spans="1:7" x14ac:dyDescent="0.3">
      <c r="A3106" s="1" t="s">
        <v>55</v>
      </c>
      <c r="B3106">
        <v>2016</v>
      </c>
      <c r="C3106" s="1" t="s">
        <v>64</v>
      </c>
      <c r="D3106" s="1" t="s">
        <v>74</v>
      </c>
      <c r="E3106">
        <v>0</v>
      </c>
      <c r="F3106">
        <v>0</v>
      </c>
      <c r="G3106">
        <v>0</v>
      </c>
    </row>
    <row r="3107" spans="1:7" x14ac:dyDescent="0.3">
      <c r="A3107" s="1" t="s">
        <v>55</v>
      </c>
      <c r="B3107">
        <v>2017</v>
      </c>
      <c r="C3107" s="1" t="s">
        <v>63</v>
      </c>
      <c r="D3107" s="1" t="s">
        <v>65</v>
      </c>
      <c r="E3107">
        <v>0</v>
      </c>
      <c r="F3107">
        <v>0</v>
      </c>
      <c r="G3107">
        <v>0</v>
      </c>
    </row>
    <row r="3108" spans="1:7" x14ac:dyDescent="0.3">
      <c r="A3108" s="1" t="s">
        <v>55</v>
      </c>
      <c r="B3108">
        <v>2017</v>
      </c>
      <c r="C3108" s="1" t="s">
        <v>63</v>
      </c>
      <c r="D3108" s="1" t="s">
        <v>66</v>
      </c>
      <c r="E3108">
        <v>13421.2</v>
      </c>
      <c r="F3108">
        <v>112347</v>
      </c>
      <c r="G3108">
        <v>335</v>
      </c>
    </row>
    <row r="3109" spans="1:7" x14ac:dyDescent="0.3">
      <c r="A3109" s="1" t="s">
        <v>55</v>
      </c>
      <c r="B3109">
        <v>2017</v>
      </c>
      <c r="C3109" s="1" t="s">
        <v>63</v>
      </c>
      <c r="D3109" s="1" t="s">
        <v>67</v>
      </c>
      <c r="E3109">
        <v>367286.58</v>
      </c>
      <c r="F3109">
        <v>7790881</v>
      </c>
      <c r="G3109">
        <v>22051.97</v>
      </c>
    </row>
    <row r="3110" spans="1:7" x14ac:dyDescent="0.3">
      <c r="A3110" s="1" t="s">
        <v>55</v>
      </c>
      <c r="B3110">
        <v>2017</v>
      </c>
      <c r="C3110" s="1" t="s">
        <v>63</v>
      </c>
      <c r="D3110" s="1" t="s">
        <v>68</v>
      </c>
      <c r="E3110">
        <v>65283.1</v>
      </c>
      <c r="F3110">
        <v>2265329</v>
      </c>
      <c r="G3110">
        <v>0</v>
      </c>
    </row>
    <row r="3111" spans="1:7" x14ac:dyDescent="0.3">
      <c r="A3111" s="1" t="s">
        <v>55</v>
      </c>
      <c r="B3111">
        <v>2017</v>
      </c>
      <c r="C3111" s="1" t="s">
        <v>64</v>
      </c>
      <c r="D3111" s="1" t="s">
        <v>69</v>
      </c>
      <c r="E3111">
        <v>4109376.06</v>
      </c>
      <c r="F3111">
        <v>160508932</v>
      </c>
      <c r="G3111">
        <v>0</v>
      </c>
    </row>
    <row r="3112" spans="1:7" x14ac:dyDescent="0.3">
      <c r="A3112" s="1" t="s">
        <v>55</v>
      </c>
      <c r="B3112">
        <v>2017</v>
      </c>
      <c r="C3112" s="1" t="s">
        <v>64</v>
      </c>
      <c r="D3112" s="1" t="s">
        <v>70</v>
      </c>
      <c r="E3112">
        <v>5025928.9000000004</v>
      </c>
      <c r="F3112">
        <v>458508795</v>
      </c>
      <c r="G3112">
        <v>1270212.96</v>
      </c>
    </row>
    <row r="3113" spans="1:7" x14ac:dyDescent="0.3">
      <c r="A3113" s="1" t="s">
        <v>55</v>
      </c>
      <c r="B3113">
        <v>2017</v>
      </c>
      <c r="C3113" s="1" t="s">
        <v>64</v>
      </c>
      <c r="D3113" s="1" t="s">
        <v>71</v>
      </c>
      <c r="E3113">
        <v>0</v>
      </c>
      <c r="F3113">
        <v>0</v>
      </c>
      <c r="G3113">
        <v>0</v>
      </c>
    </row>
    <row r="3114" spans="1:7" x14ac:dyDescent="0.3">
      <c r="A3114" s="1" t="s">
        <v>55</v>
      </c>
      <c r="B3114">
        <v>2017</v>
      </c>
      <c r="C3114" s="1" t="s">
        <v>64</v>
      </c>
      <c r="D3114" s="1" t="s">
        <v>72</v>
      </c>
      <c r="E3114">
        <v>13774453.65</v>
      </c>
      <c r="F3114">
        <v>352998216</v>
      </c>
      <c r="G3114">
        <v>0</v>
      </c>
    </row>
    <row r="3115" spans="1:7" x14ac:dyDescent="0.3">
      <c r="A3115" s="1" t="s">
        <v>55</v>
      </c>
      <c r="B3115">
        <v>2017</v>
      </c>
      <c r="C3115" s="1" t="s">
        <v>64</v>
      </c>
      <c r="D3115" s="1" t="s">
        <v>74</v>
      </c>
      <c r="E3115">
        <v>0</v>
      </c>
      <c r="F3115">
        <v>0</v>
      </c>
      <c r="G3115">
        <v>0</v>
      </c>
    </row>
    <row r="3116" spans="1:7" x14ac:dyDescent="0.3">
      <c r="A3116" s="1" t="s">
        <v>55</v>
      </c>
      <c r="B3116">
        <v>2018</v>
      </c>
      <c r="C3116" s="1" t="s">
        <v>63</v>
      </c>
      <c r="D3116" s="1" t="s">
        <v>65</v>
      </c>
      <c r="E3116">
        <v>0</v>
      </c>
      <c r="F3116">
        <v>0</v>
      </c>
      <c r="G3116">
        <v>0</v>
      </c>
    </row>
    <row r="3117" spans="1:7" x14ac:dyDescent="0.3">
      <c r="A3117" s="1" t="s">
        <v>55</v>
      </c>
      <c r="B3117">
        <v>2018</v>
      </c>
      <c r="C3117" s="1" t="s">
        <v>63</v>
      </c>
      <c r="D3117" s="1" t="s">
        <v>66</v>
      </c>
      <c r="E3117">
        <v>13546.23</v>
      </c>
      <c r="F3117">
        <v>112347</v>
      </c>
      <c r="G3117">
        <v>335</v>
      </c>
    </row>
    <row r="3118" spans="1:7" x14ac:dyDescent="0.3">
      <c r="A3118" s="1" t="s">
        <v>55</v>
      </c>
      <c r="B3118">
        <v>2018</v>
      </c>
      <c r="C3118" s="1" t="s">
        <v>63</v>
      </c>
      <c r="D3118" s="1" t="s">
        <v>67</v>
      </c>
      <c r="E3118">
        <v>348617.3</v>
      </c>
      <c r="F3118">
        <v>7508135</v>
      </c>
      <c r="G3118">
        <v>21191</v>
      </c>
    </row>
    <row r="3119" spans="1:7" x14ac:dyDescent="0.3">
      <c r="A3119" s="1" t="s">
        <v>55</v>
      </c>
      <c r="B3119">
        <v>2018</v>
      </c>
      <c r="C3119" s="1" t="s">
        <v>63</v>
      </c>
      <c r="D3119" s="1" t="s">
        <v>68</v>
      </c>
      <c r="E3119">
        <v>72021.66</v>
      </c>
      <c r="F3119">
        <v>2202157</v>
      </c>
      <c r="G3119">
        <v>0</v>
      </c>
    </row>
    <row r="3120" spans="1:7" x14ac:dyDescent="0.3">
      <c r="A3120" s="1" t="s">
        <v>55</v>
      </c>
      <c r="B3120">
        <v>2018</v>
      </c>
      <c r="C3120" s="1" t="s">
        <v>64</v>
      </c>
      <c r="D3120" s="1" t="s">
        <v>69</v>
      </c>
      <c r="E3120">
        <v>4493573.6100000003</v>
      </c>
      <c r="F3120">
        <v>159823006</v>
      </c>
      <c r="G3120">
        <v>0</v>
      </c>
    </row>
    <row r="3121" spans="1:7" x14ac:dyDescent="0.3">
      <c r="A3121" s="1" t="s">
        <v>55</v>
      </c>
      <c r="B3121">
        <v>2018</v>
      </c>
      <c r="C3121" s="1" t="s">
        <v>64</v>
      </c>
      <c r="D3121" s="1" t="s">
        <v>70</v>
      </c>
      <c r="E3121">
        <v>5525497.6799999997</v>
      </c>
      <c r="F3121">
        <v>464277779</v>
      </c>
      <c r="G3121">
        <v>1263489</v>
      </c>
    </row>
    <row r="3122" spans="1:7" x14ac:dyDescent="0.3">
      <c r="A3122" s="1" t="s">
        <v>55</v>
      </c>
      <c r="B3122">
        <v>2018</v>
      </c>
      <c r="C3122" s="1" t="s">
        <v>64</v>
      </c>
      <c r="D3122" s="1" t="s">
        <v>71</v>
      </c>
      <c r="E3122">
        <v>0</v>
      </c>
      <c r="F3122">
        <v>0</v>
      </c>
      <c r="G3122">
        <v>0</v>
      </c>
    </row>
    <row r="3123" spans="1:7" x14ac:dyDescent="0.3">
      <c r="A3123" s="1" t="s">
        <v>55</v>
      </c>
      <c r="B3123">
        <v>2018</v>
      </c>
      <c r="C3123" s="1" t="s">
        <v>64</v>
      </c>
      <c r="D3123" s="1" t="s">
        <v>72</v>
      </c>
      <c r="E3123">
        <v>15247206.779999999</v>
      </c>
      <c r="F3123">
        <v>361260813</v>
      </c>
      <c r="G3123">
        <v>0</v>
      </c>
    </row>
    <row r="3124" spans="1:7" x14ac:dyDescent="0.3">
      <c r="A3124" s="1" t="s">
        <v>55</v>
      </c>
      <c r="B3124">
        <v>2018</v>
      </c>
      <c r="C3124" s="1" t="s">
        <v>64</v>
      </c>
      <c r="D3124" s="1" t="s">
        <v>74</v>
      </c>
      <c r="E3124">
        <v>0</v>
      </c>
      <c r="F3124">
        <v>0</v>
      </c>
      <c r="G3124">
        <v>0</v>
      </c>
    </row>
    <row r="3125" spans="1:7" x14ac:dyDescent="0.3">
      <c r="A3125" s="1" t="s">
        <v>55</v>
      </c>
      <c r="B3125">
        <v>2019</v>
      </c>
      <c r="C3125" s="1" t="s">
        <v>63</v>
      </c>
      <c r="D3125" s="1" t="s">
        <v>65</v>
      </c>
      <c r="E3125">
        <v>0</v>
      </c>
      <c r="F3125">
        <v>0</v>
      </c>
      <c r="G3125">
        <v>0</v>
      </c>
    </row>
    <row r="3126" spans="1:7" x14ac:dyDescent="0.3">
      <c r="A3126" s="1" t="s">
        <v>55</v>
      </c>
      <c r="B3126">
        <v>2019</v>
      </c>
      <c r="C3126" s="1" t="s">
        <v>63</v>
      </c>
      <c r="D3126" s="1" t="s">
        <v>66</v>
      </c>
      <c r="E3126">
        <v>14412.56</v>
      </c>
      <c r="F3126">
        <v>112347</v>
      </c>
      <c r="G3126">
        <v>335</v>
      </c>
    </row>
    <row r="3127" spans="1:7" x14ac:dyDescent="0.3">
      <c r="A3127" s="1" t="s">
        <v>55</v>
      </c>
      <c r="B3127">
        <v>2019</v>
      </c>
      <c r="C3127" s="1" t="s">
        <v>63</v>
      </c>
      <c r="D3127" s="1" t="s">
        <v>67</v>
      </c>
      <c r="E3127">
        <v>289167.45</v>
      </c>
      <c r="F3127">
        <v>7004348.6500000004</v>
      </c>
      <c r="G3127">
        <v>19919.28</v>
      </c>
    </row>
    <row r="3128" spans="1:7" x14ac:dyDescent="0.3">
      <c r="A3128" s="1" t="s">
        <v>55</v>
      </c>
      <c r="B3128">
        <v>2019</v>
      </c>
      <c r="C3128" s="1" t="s">
        <v>63</v>
      </c>
      <c r="D3128" s="1" t="s">
        <v>68</v>
      </c>
      <c r="E3128">
        <v>71913</v>
      </c>
      <c r="F3128">
        <v>2167106.5699999998</v>
      </c>
      <c r="G3128">
        <v>0</v>
      </c>
    </row>
    <row r="3129" spans="1:7" x14ac:dyDescent="0.3">
      <c r="A3129" s="1" t="s">
        <v>55</v>
      </c>
      <c r="B3129">
        <v>2019</v>
      </c>
      <c r="C3129" s="1" t="s">
        <v>64</v>
      </c>
      <c r="D3129" s="1" t="s">
        <v>69</v>
      </c>
      <c r="E3129">
        <v>4730941</v>
      </c>
      <c r="F3129">
        <v>159451991.84999999</v>
      </c>
      <c r="G3129">
        <v>0</v>
      </c>
    </row>
    <row r="3130" spans="1:7" x14ac:dyDescent="0.3">
      <c r="A3130" s="1" t="s">
        <v>55</v>
      </c>
      <c r="B3130">
        <v>2019</v>
      </c>
      <c r="C3130" s="1" t="s">
        <v>64</v>
      </c>
      <c r="D3130" s="1" t="s">
        <v>70</v>
      </c>
      <c r="E3130">
        <v>5200895.08</v>
      </c>
      <c r="F3130">
        <v>450402941.29000002</v>
      </c>
      <c r="G3130">
        <v>1219299.0900000001</v>
      </c>
    </row>
    <row r="3131" spans="1:7" x14ac:dyDescent="0.3">
      <c r="A3131" s="1" t="s">
        <v>55</v>
      </c>
      <c r="B3131">
        <v>2019</v>
      </c>
      <c r="C3131" s="1" t="s">
        <v>64</v>
      </c>
      <c r="D3131" s="1" t="s">
        <v>71</v>
      </c>
      <c r="E3131">
        <v>0</v>
      </c>
      <c r="F3131">
        <v>0</v>
      </c>
      <c r="G3131">
        <v>0</v>
      </c>
    </row>
    <row r="3132" spans="1:7" x14ac:dyDescent="0.3">
      <c r="A3132" s="1" t="s">
        <v>55</v>
      </c>
      <c r="B3132">
        <v>2019</v>
      </c>
      <c r="C3132" s="1" t="s">
        <v>64</v>
      </c>
      <c r="D3132" s="1" t="s">
        <v>72</v>
      </c>
      <c r="E3132">
        <v>15707583.9</v>
      </c>
      <c r="F3132">
        <v>361177587.47000003</v>
      </c>
      <c r="G3132">
        <v>0</v>
      </c>
    </row>
    <row r="3133" spans="1:7" x14ac:dyDescent="0.3">
      <c r="A3133" s="1" t="s">
        <v>55</v>
      </c>
      <c r="B3133">
        <v>2019</v>
      </c>
      <c r="C3133" s="1" t="s">
        <v>64</v>
      </c>
      <c r="D3133" s="1" t="s">
        <v>74</v>
      </c>
      <c r="E3133">
        <v>0</v>
      </c>
      <c r="F3133">
        <v>0</v>
      </c>
      <c r="G3133">
        <v>0</v>
      </c>
    </row>
    <row r="3134" spans="1:7" x14ac:dyDescent="0.3">
      <c r="A3134" s="1" t="s">
        <v>55</v>
      </c>
      <c r="B3134">
        <v>2020</v>
      </c>
      <c r="C3134" s="1" t="s">
        <v>63</v>
      </c>
      <c r="D3134" s="1" t="s">
        <v>65</v>
      </c>
      <c r="E3134">
        <v>0</v>
      </c>
      <c r="F3134">
        <v>0</v>
      </c>
      <c r="G3134">
        <v>0</v>
      </c>
    </row>
    <row r="3135" spans="1:7" x14ac:dyDescent="0.3">
      <c r="A3135" s="1" t="s">
        <v>55</v>
      </c>
      <c r="B3135">
        <v>2020</v>
      </c>
      <c r="C3135" s="1" t="s">
        <v>63</v>
      </c>
      <c r="D3135" s="1" t="s">
        <v>66</v>
      </c>
      <c r="E3135">
        <v>13659</v>
      </c>
      <c r="F3135">
        <v>112347</v>
      </c>
      <c r="G3135">
        <v>335</v>
      </c>
    </row>
    <row r="3136" spans="1:7" x14ac:dyDescent="0.3">
      <c r="A3136" s="1" t="s">
        <v>55</v>
      </c>
      <c r="B3136">
        <v>2020</v>
      </c>
      <c r="C3136" s="1" t="s">
        <v>63</v>
      </c>
      <c r="D3136" s="1" t="s">
        <v>67</v>
      </c>
      <c r="E3136">
        <v>341226</v>
      </c>
      <c r="F3136">
        <v>6701301.3700000001</v>
      </c>
      <c r="G3136">
        <v>19029.72</v>
      </c>
    </row>
    <row r="3137" spans="1:7" x14ac:dyDescent="0.3">
      <c r="A3137" s="1" t="s">
        <v>55</v>
      </c>
      <c r="B3137">
        <v>2020</v>
      </c>
      <c r="C3137" s="1" t="s">
        <v>63</v>
      </c>
      <c r="D3137" s="1" t="s">
        <v>68</v>
      </c>
      <c r="E3137">
        <v>71913</v>
      </c>
      <c r="F3137">
        <v>2153003.4900000002</v>
      </c>
      <c r="G3137">
        <v>0</v>
      </c>
    </row>
    <row r="3138" spans="1:7" x14ac:dyDescent="0.3">
      <c r="A3138" s="1" t="s">
        <v>55</v>
      </c>
      <c r="B3138">
        <v>2020</v>
      </c>
      <c r="C3138" s="1" t="s">
        <v>64</v>
      </c>
      <c r="D3138" s="1" t="s">
        <v>69</v>
      </c>
      <c r="E3138">
        <v>4306328</v>
      </c>
      <c r="F3138">
        <v>145604865.30000001</v>
      </c>
      <c r="G3138">
        <v>0</v>
      </c>
    </row>
    <row r="3139" spans="1:7" x14ac:dyDescent="0.3">
      <c r="A3139" s="1" t="s">
        <v>55</v>
      </c>
      <c r="B3139">
        <v>2020</v>
      </c>
      <c r="C3139" s="1" t="s">
        <v>64</v>
      </c>
      <c r="D3139" s="1" t="s">
        <v>70</v>
      </c>
      <c r="E3139">
        <v>5312967</v>
      </c>
      <c r="F3139">
        <v>420050409.83999997</v>
      </c>
      <c r="G3139">
        <v>1147172.43</v>
      </c>
    </row>
    <row r="3140" spans="1:7" x14ac:dyDescent="0.3">
      <c r="A3140" s="1" t="s">
        <v>55</v>
      </c>
      <c r="B3140">
        <v>2020</v>
      </c>
      <c r="C3140" s="1" t="s">
        <v>64</v>
      </c>
      <c r="D3140" s="1" t="s">
        <v>71</v>
      </c>
      <c r="E3140">
        <v>0</v>
      </c>
      <c r="F3140">
        <v>0</v>
      </c>
      <c r="G3140">
        <v>0</v>
      </c>
    </row>
    <row r="3141" spans="1:7" x14ac:dyDescent="0.3">
      <c r="A3141" s="1" t="s">
        <v>55</v>
      </c>
      <c r="B3141">
        <v>2020</v>
      </c>
      <c r="C3141" s="1" t="s">
        <v>64</v>
      </c>
      <c r="D3141" s="1" t="s">
        <v>72</v>
      </c>
      <c r="E3141">
        <v>15757297</v>
      </c>
      <c r="F3141">
        <v>369534277.25</v>
      </c>
      <c r="G3141">
        <v>0</v>
      </c>
    </row>
    <row r="3142" spans="1:7" x14ac:dyDescent="0.3">
      <c r="A3142" s="1" t="s">
        <v>55</v>
      </c>
      <c r="B3142">
        <v>2020</v>
      </c>
      <c r="C3142" s="1" t="s">
        <v>64</v>
      </c>
      <c r="D3142" s="1" t="s">
        <v>74</v>
      </c>
      <c r="E3142">
        <v>0</v>
      </c>
      <c r="F3142">
        <v>0</v>
      </c>
      <c r="G3142">
        <v>0</v>
      </c>
    </row>
    <row r="3143" spans="1:7" x14ac:dyDescent="0.3">
      <c r="A3143" s="1" t="s">
        <v>55</v>
      </c>
      <c r="B3143">
        <v>2021</v>
      </c>
      <c r="C3143" s="1" t="s">
        <v>63</v>
      </c>
      <c r="D3143" s="1" t="s">
        <v>65</v>
      </c>
      <c r="E3143">
        <v>0</v>
      </c>
      <c r="F3143">
        <v>0</v>
      </c>
      <c r="G3143">
        <v>0</v>
      </c>
    </row>
    <row r="3144" spans="1:7" x14ac:dyDescent="0.3">
      <c r="A3144" s="1" t="s">
        <v>55</v>
      </c>
      <c r="B3144">
        <v>2021</v>
      </c>
      <c r="C3144" s="1" t="s">
        <v>63</v>
      </c>
      <c r="D3144" s="1" t="s">
        <v>66</v>
      </c>
      <c r="E3144">
        <v>13354.15</v>
      </c>
      <c r="F3144">
        <v>112347</v>
      </c>
      <c r="G3144">
        <v>335</v>
      </c>
    </row>
    <row r="3145" spans="1:7" x14ac:dyDescent="0.3">
      <c r="A3145" s="1" t="s">
        <v>55</v>
      </c>
      <c r="B3145">
        <v>2021</v>
      </c>
      <c r="C3145" s="1" t="s">
        <v>63</v>
      </c>
      <c r="D3145" s="1" t="s">
        <v>67</v>
      </c>
      <c r="E3145">
        <v>317970.65999999997</v>
      </c>
      <c r="F3145">
        <v>5696293</v>
      </c>
      <c r="G3145">
        <v>16160</v>
      </c>
    </row>
    <row r="3146" spans="1:7" x14ac:dyDescent="0.3">
      <c r="A3146" s="1" t="s">
        <v>55</v>
      </c>
      <c r="B3146">
        <v>2021</v>
      </c>
      <c r="C3146" s="1" t="s">
        <v>63</v>
      </c>
      <c r="D3146" s="1" t="s">
        <v>68</v>
      </c>
      <c r="E3146">
        <v>73192</v>
      </c>
      <c r="F3146">
        <v>2140259</v>
      </c>
      <c r="G3146">
        <v>0</v>
      </c>
    </row>
    <row r="3147" spans="1:7" x14ac:dyDescent="0.3">
      <c r="A3147" s="1" t="s">
        <v>55</v>
      </c>
      <c r="B3147">
        <v>2021</v>
      </c>
      <c r="C3147" s="1" t="s">
        <v>64</v>
      </c>
      <c r="D3147" s="1" t="s">
        <v>69</v>
      </c>
      <c r="E3147">
        <v>4479116.07</v>
      </c>
      <c r="F3147">
        <v>150298040</v>
      </c>
      <c r="G3147">
        <v>0</v>
      </c>
    </row>
    <row r="3148" spans="1:7" x14ac:dyDescent="0.3">
      <c r="A3148" s="1" t="s">
        <v>55</v>
      </c>
      <c r="B3148">
        <v>2021</v>
      </c>
      <c r="C3148" s="1" t="s">
        <v>64</v>
      </c>
      <c r="D3148" s="1" t="s">
        <v>70</v>
      </c>
      <c r="E3148">
        <v>5288146.5999999996</v>
      </c>
      <c r="F3148">
        <v>410683490</v>
      </c>
      <c r="G3148">
        <v>1127298</v>
      </c>
    </row>
    <row r="3149" spans="1:7" x14ac:dyDescent="0.3">
      <c r="A3149" s="1" t="s">
        <v>55</v>
      </c>
      <c r="B3149">
        <v>2021</v>
      </c>
      <c r="C3149" s="1" t="s">
        <v>64</v>
      </c>
      <c r="D3149" s="1" t="s">
        <v>71</v>
      </c>
      <c r="E3149">
        <v>0</v>
      </c>
      <c r="F3149">
        <v>0</v>
      </c>
      <c r="G3149">
        <v>0</v>
      </c>
    </row>
    <row r="3150" spans="1:7" x14ac:dyDescent="0.3">
      <c r="A3150" s="1" t="s">
        <v>55</v>
      </c>
      <c r="B3150">
        <v>2021</v>
      </c>
      <c r="C3150" s="1" t="s">
        <v>64</v>
      </c>
      <c r="D3150" s="1" t="s">
        <v>72</v>
      </c>
      <c r="E3150">
        <v>15737597.960000001</v>
      </c>
      <c r="F3150">
        <v>374455251</v>
      </c>
      <c r="G3150">
        <v>0</v>
      </c>
    </row>
    <row r="3151" spans="1:7" x14ac:dyDescent="0.3">
      <c r="A3151" s="1" t="s">
        <v>55</v>
      </c>
      <c r="B3151">
        <v>2021</v>
      </c>
      <c r="C3151" s="1" t="s">
        <v>64</v>
      </c>
      <c r="D3151" s="1" t="s">
        <v>74</v>
      </c>
      <c r="E3151">
        <v>0</v>
      </c>
      <c r="F3151">
        <v>0</v>
      </c>
      <c r="G3151">
        <v>0</v>
      </c>
    </row>
    <row r="3152" spans="1:7" x14ac:dyDescent="0.3">
      <c r="A3152" s="1" t="s">
        <v>56</v>
      </c>
      <c r="B3152">
        <v>2015</v>
      </c>
      <c r="C3152" s="1" t="s">
        <v>63</v>
      </c>
      <c r="D3152" s="1" t="s">
        <v>65</v>
      </c>
      <c r="E3152">
        <v>0</v>
      </c>
      <c r="F3152">
        <v>0</v>
      </c>
      <c r="G3152">
        <v>0</v>
      </c>
    </row>
    <row r="3153" spans="1:7" x14ac:dyDescent="0.3">
      <c r="A3153" s="1" t="s">
        <v>56</v>
      </c>
      <c r="B3153">
        <v>2015</v>
      </c>
      <c r="C3153" s="1" t="s">
        <v>63</v>
      </c>
      <c r="D3153" s="1" t="s">
        <v>66</v>
      </c>
      <c r="E3153">
        <v>10213.879999999999</v>
      </c>
      <c r="F3153">
        <v>115007.03999999999</v>
      </c>
      <c r="G3153">
        <v>310</v>
      </c>
    </row>
    <row r="3154" spans="1:7" x14ac:dyDescent="0.3">
      <c r="A3154" s="1" t="s">
        <v>56</v>
      </c>
      <c r="B3154">
        <v>2015</v>
      </c>
      <c r="C3154" s="1" t="s">
        <v>63</v>
      </c>
      <c r="D3154" s="1" t="s">
        <v>67</v>
      </c>
      <c r="E3154">
        <v>49145.77</v>
      </c>
      <c r="F3154">
        <v>1437433.9</v>
      </c>
      <c r="G3154">
        <v>3831.24</v>
      </c>
    </row>
    <row r="3155" spans="1:7" x14ac:dyDescent="0.3">
      <c r="A3155" s="1" t="s">
        <v>56</v>
      </c>
      <c r="B3155">
        <v>2015</v>
      </c>
      <c r="C3155" s="1" t="s">
        <v>63</v>
      </c>
      <c r="D3155" s="1" t="s">
        <v>68</v>
      </c>
      <c r="E3155">
        <v>9483.0300000000007</v>
      </c>
      <c r="F3155">
        <v>387408.22</v>
      </c>
      <c r="G3155">
        <v>0</v>
      </c>
    </row>
    <row r="3156" spans="1:7" x14ac:dyDescent="0.3">
      <c r="A3156" s="1" t="s">
        <v>56</v>
      </c>
      <c r="B3156">
        <v>2015</v>
      </c>
      <c r="C3156" s="1" t="s">
        <v>64</v>
      </c>
      <c r="D3156" s="1" t="s">
        <v>69</v>
      </c>
      <c r="E3156">
        <v>567625.18999999994</v>
      </c>
      <c r="F3156">
        <v>21979007.879999999</v>
      </c>
      <c r="G3156">
        <v>0</v>
      </c>
    </row>
    <row r="3157" spans="1:7" x14ac:dyDescent="0.3">
      <c r="A3157" s="1" t="s">
        <v>56</v>
      </c>
      <c r="B3157">
        <v>2015</v>
      </c>
      <c r="C3157" s="1" t="s">
        <v>64</v>
      </c>
      <c r="D3157" s="1" t="s">
        <v>70</v>
      </c>
      <c r="E3157">
        <v>591289.88</v>
      </c>
      <c r="F3157">
        <v>122346547.65000001</v>
      </c>
      <c r="G3157">
        <v>308119.2</v>
      </c>
    </row>
    <row r="3158" spans="1:7" x14ac:dyDescent="0.3">
      <c r="A3158" s="1" t="s">
        <v>56</v>
      </c>
      <c r="B3158">
        <v>2015</v>
      </c>
      <c r="C3158" s="1" t="s">
        <v>64</v>
      </c>
      <c r="D3158" s="1" t="s">
        <v>71</v>
      </c>
      <c r="E3158">
        <v>0</v>
      </c>
      <c r="F3158">
        <v>0</v>
      </c>
      <c r="G3158">
        <v>0</v>
      </c>
    </row>
    <row r="3159" spans="1:7" x14ac:dyDescent="0.3">
      <c r="A3159" s="1" t="s">
        <v>56</v>
      </c>
      <c r="B3159">
        <v>2015</v>
      </c>
      <c r="C3159" s="1" t="s">
        <v>64</v>
      </c>
      <c r="D3159" s="1" t="s">
        <v>72</v>
      </c>
      <c r="E3159">
        <v>2142991.11</v>
      </c>
      <c r="F3159">
        <v>49342184.840000004</v>
      </c>
      <c r="G3159">
        <v>0</v>
      </c>
    </row>
    <row r="3160" spans="1:7" x14ac:dyDescent="0.3">
      <c r="A3160" s="1" t="s">
        <v>56</v>
      </c>
      <c r="B3160">
        <v>2015</v>
      </c>
      <c r="C3160" s="1" t="s">
        <v>64</v>
      </c>
      <c r="D3160" s="1" t="s">
        <v>74</v>
      </c>
      <c r="E3160">
        <v>0</v>
      </c>
      <c r="F3160">
        <v>0</v>
      </c>
      <c r="G3160">
        <v>0</v>
      </c>
    </row>
    <row r="3161" spans="1:7" x14ac:dyDescent="0.3">
      <c r="A3161" s="1" t="s">
        <v>56</v>
      </c>
      <c r="B3161">
        <v>2016</v>
      </c>
      <c r="C3161" s="1" t="s">
        <v>63</v>
      </c>
      <c r="D3161" s="1" t="s">
        <v>65</v>
      </c>
      <c r="E3161">
        <v>0</v>
      </c>
      <c r="F3161">
        <v>0</v>
      </c>
      <c r="G3161">
        <v>0</v>
      </c>
    </row>
    <row r="3162" spans="1:7" x14ac:dyDescent="0.3">
      <c r="A3162" s="1" t="s">
        <v>56</v>
      </c>
      <c r="B3162">
        <v>2016</v>
      </c>
      <c r="C3162" s="1" t="s">
        <v>63</v>
      </c>
      <c r="D3162" s="1" t="s">
        <v>66</v>
      </c>
      <c r="E3162">
        <v>9703.43</v>
      </c>
      <c r="F3162">
        <v>39886</v>
      </c>
      <c r="G3162">
        <v>109</v>
      </c>
    </row>
    <row r="3163" spans="1:7" x14ac:dyDescent="0.3">
      <c r="A3163" s="1" t="s">
        <v>56</v>
      </c>
      <c r="B3163">
        <v>2016</v>
      </c>
      <c r="C3163" s="1" t="s">
        <v>63</v>
      </c>
      <c r="D3163" s="1" t="s">
        <v>67</v>
      </c>
      <c r="E3163">
        <v>53280.73</v>
      </c>
      <c r="F3163">
        <v>1427575</v>
      </c>
      <c r="G3163">
        <v>3831.2</v>
      </c>
    </row>
    <row r="3164" spans="1:7" x14ac:dyDescent="0.3">
      <c r="A3164" s="1" t="s">
        <v>56</v>
      </c>
      <c r="B3164">
        <v>2016</v>
      </c>
      <c r="C3164" s="1" t="s">
        <v>63</v>
      </c>
      <c r="D3164" s="1" t="s">
        <v>68</v>
      </c>
      <c r="E3164">
        <v>10255.34</v>
      </c>
      <c r="F3164">
        <v>383453</v>
      </c>
      <c r="G3164">
        <v>0</v>
      </c>
    </row>
    <row r="3165" spans="1:7" x14ac:dyDescent="0.3">
      <c r="A3165" s="1" t="s">
        <v>56</v>
      </c>
      <c r="B3165">
        <v>2016</v>
      </c>
      <c r="C3165" s="1" t="s">
        <v>64</v>
      </c>
      <c r="D3165" s="1" t="s">
        <v>69</v>
      </c>
      <c r="E3165">
        <v>575388.32999999996</v>
      </c>
      <c r="F3165">
        <v>21213828</v>
      </c>
      <c r="G3165">
        <v>0</v>
      </c>
    </row>
    <row r="3166" spans="1:7" x14ac:dyDescent="0.3">
      <c r="A3166" s="1" t="s">
        <v>56</v>
      </c>
      <c r="B3166">
        <v>2016</v>
      </c>
      <c r="C3166" s="1" t="s">
        <v>64</v>
      </c>
      <c r="D3166" s="1" t="s">
        <v>70</v>
      </c>
      <c r="E3166">
        <v>759902.78</v>
      </c>
      <c r="F3166">
        <v>135030017</v>
      </c>
      <c r="G3166">
        <v>336621</v>
      </c>
    </row>
    <row r="3167" spans="1:7" x14ac:dyDescent="0.3">
      <c r="A3167" s="1" t="s">
        <v>56</v>
      </c>
      <c r="B3167">
        <v>2016</v>
      </c>
      <c r="C3167" s="1" t="s">
        <v>64</v>
      </c>
      <c r="D3167" s="1" t="s">
        <v>71</v>
      </c>
      <c r="E3167">
        <v>0</v>
      </c>
      <c r="F3167">
        <v>0</v>
      </c>
      <c r="G3167">
        <v>0</v>
      </c>
    </row>
    <row r="3168" spans="1:7" x14ac:dyDescent="0.3">
      <c r="A3168" s="1" t="s">
        <v>56</v>
      </c>
      <c r="B3168">
        <v>2016</v>
      </c>
      <c r="C3168" s="1" t="s">
        <v>64</v>
      </c>
      <c r="D3168" s="1" t="s">
        <v>72</v>
      </c>
      <c r="E3168">
        <v>2086550.43</v>
      </c>
      <c r="F3168">
        <v>50190739</v>
      </c>
      <c r="G3168">
        <v>0</v>
      </c>
    </row>
    <row r="3169" spans="1:7" x14ac:dyDescent="0.3">
      <c r="A3169" s="1" t="s">
        <v>56</v>
      </c>
      <c r="B3169">
        <v>2016</v>
      </c>
      <c r="C3169" s="1" t="s">
        <v>64</v>
      </c>
      <c r="D3169" s="1" t="s">
        <v>74</v>
      </c>
      <c r="E3169">
        <v>0</v>
      </c>
      <c r="F3169">
        <v>0</v>
      </c>
      <c r="G3169">
        <v>0</v>
      </c>
    </row>
    <row r="3170" spans="1:7" x14ac:dyDescent="0.3">
      <c r="A3170" s="1" t="s">
        <v>56</v>
      </c>
      <c r="B3170">
        <v>2017</v>
      </c>
      <c r="C3170" s="1" t="s">
        <v>63</v>
      </c>
      <c r="D3170" s="1" t="s">
        <v>65</v>
      </c>
      <c r="E3170">
        <v>0</v>
      </c>
      <c r="F3170">
        <v>0</v>
      </c>
      <c r="G3170">
        <v>0</v>
      </c>
    </row>
    <row r="3171" spans="1:7" x14ac:dyDescent="0.3">
      <c r="A3171" s="1" t="s">
        <v>56</v>
      </c>
      <c r="B3171">
        <v>2017</v>
      </c>
      <c r="C3171" s="1" t="s">
        <v>63</v>
      </c>
      <c r="D3171" s="1" t="s">
        <v>66</v>
      </c>
      <c r="E3171">
        <v>9829.11</v>
      </c>
      <c r="F3171">
        <v>37133.040000000001</v>
      </c>
      <c r="G3171">
        <v>6.96</v>
      </c>
    </row>
    <row r="3172" spans="1:7" x14ac:dyDescent="0.3">
      <c r="A3172" s="1" t="s">
        <v>56</v>
      </c>
      <c r="B3172">
        <v>2017</v>
      </c>
      <c r="C3172" s="1" t="s">
        <v>63</v>
      </c>
      <c r="D3172" s="1" t="s">
        <v>67</v>
      </c>
      <c r="E3172">
        <v>53917.77</v>
      </c>
      <c r="F3172">
        <v>1421206.68</v>
      </c>
      <c r="G3172">
        <v>3703.54</v>
      </c>
    </row>
    <row r="3173" spans="1:7" x14ac:dyDescent="0.3">
      <c r="A3173" s="1" t="s">
        <v>56</v>
      </c>
      <c r="B3173">
        <v>2017</v>
      </c>
      <c r="C3173" s="1" t="s">
        <v>63</v>
      </c>
      <c r="D3173" s="1" t="s">
        <v>68</v>
      </c>
      <c r="E3173">
        <v>9947.2999999999993</v>
      </c>
      <c r="F3173">
        <v>356100.91</v>
      </c>
      <c r="G3173">
        <v>0</v>
      </c>
    </row>
    <row r="3174" spans="1:7" x14ac:dyDescent="0.3">
      <c r="A3174" s="1" t="s">
        <v>56</v>
      </c>
      <c r="B3174">
        <v>2017</v>
      </c>
      <c r="C3174" s="1" t="s">
        <v>64</v>
      </c>
      <c r="D3174" s="1" t="s">
        <v>69</v>
      </c>
      <c r="E3174">
        <v>590614.68999999994</v>
      </c>
      <c r="F3174">
        <v>20051896.489999998</v>
      </c>
      <c r="G3174">
        <v>0</v>
      </c>
    </row>
    <row r="3175" spans="1:7" x14ac:dyDescent="0.3">
      <c r="A3175" s="1" t="s">
        <v>56</v>
      </c>
      <c r="B3175">
        <v>2017</v>
      </c>
      <c r="C3175" s="1" t="s">
        <v>64</v>
      </c>
      <c r="D3175" s="1" t="s">
        <v>70</v>
      </c>
      <c r="E3175">
        <v>754707.63</v>
      </c>
      <c r="F3175">
        <v>111559407.8</v>
      </c>
      <c r="G3175">
        <v>300160.42</v>
      </c>
    </row>
    <row r="3176" spans="1:7" x14ac:dyDescent="0.3">
      <c r="A3176" s="1" t="s">
        <v>56</v>
      </c>
      <c r="B3176">
        <v>2017</v>
      </c>
      <c r="C3176" s="1" t="s">
        <v>64</v>
      </c>
      <c r="D3176" s="1" t="s">
        <v>71</v>
      </c>
      <c r="E3176">
        <v>0</v>
      </c>
      <c r="F3176">
        <v>0</v>
      </c>
      <c r="G3176">
        <v>0</v>
      </c>
    </row>
    <row r="3177" spans="1:7" x14ac:dyDescent="0.3">
      <c r="A3177" s="1" t="s">
        <v>56</v>
      </c>
      <c r="B3177">
        <v>2017</v>
      </c>
      <c r="C3177" s="1" t="s">
        <v>64</v>
      </c>
      <c r="D3177" s="1" t="s">
        <v>72</v>
      </c>
      <c r="E3177">
        <v>2084861.34</v>
      </c>
      <c r="F3177">
        <v>48492049.574000001</v>
      </c>
      <c r="G3177">
        <v>0</v>
      </c>
    </row>
    <row r="3178" spans="1:7" x14ac:dyDescent="0.3">
      <c r="A3178" s="1" t="s">
        <v>56</v>
      </c>
      <c r="B3178">
        <v>2017</v>
      </c>
      <c r="C3178" s="1" t="s">
        <v>64</v>
      </c>
      <c r="D3178" s="1" t="s">
        <v>74</v>
      </c>
      <c r="E3178">
        <v>0</v>
      </c>
      <c r="F3178">
        <v>0</v>
      </c>
      <c r="G3178">
        <v>0</v>
      </c>
    </row>
    <row r="3179" spans="1:7" x14ac:dyDescent="0.3">
      <c r="A3179" s="1" t="s">
        <v>56</v>
      </c>
      <c r="B3179">
        <v>2018</v>
      </c>
      <c r="C3179" s="1" t="s">
        <v>63</v>
      </c>
      <c r="D3179" s="1" t="s">
        <v>65</v>
      </c>
      <c r="E3179">
        <v>0</v>
      </c>
      <c r="F3179">
        <v>0</v>
      </c>
      <c r="G3179">
        <v>0</v>
      </c>
    </row>
    <row r="3180" spans="1:7" x14ac:dyDescent="0.3">
      <c r="A3180" s="1" t="s">
        <v>56</v>
      </c>
      <c r="B3180">
        <v>2018</v>
      </c>
      <c r="C3180" s="1" t="s">
        <v>63</v>
      </c>
      <c r="D3180" s="1" t="s">
        <v>66</v>
      </c>
      <c r="E3180">
        <v>8836.42</v>
      </c>
      <c r="F3180">
        <v>40375.980000000003</v>
      </c>
      <c r="G3180">
        <v>6.96</v>
      </c>
    </row>
    <row r="3181" spans="1:7" x14ac:dyDescent="0.3">
      <c r="A3181" s="1" t="s">
        <v>56</v>
      </c>
      <c r="B3181">
        <v>2018</v>
      </c>
      <c r="C3181" s="1" t="s">
        <v>63</v>
      </c>
      <c r="D3181" s="1" t="s">
        <v>67</v>
      </c>
      <c r="E3181">
        <v>47644.01</v>
      </c>
      <c r="F3181">
        <v>1189534.6599999999</v>
      </c>
      <c r="G3181">
        <v>3093.44</v>
      </c>
    </row>
    <row r="3182" spans="1:7" x14ac:dyDescent="0.3">
      <c r="A3182" s="1" t="s">
        <v>56</v>
      </c>
      <c r="B3182">
        <v>2018</v>
      </c>
      <c r="C3182" s="1" t="s">
        <v>63</v>
      </c>
      <c r="D3182" s="1" t="s">
        <v>68</v>
      </c>
      <c r="E3182">
        <v>9423.7800000000007</v>
      </c>
      <c r="F3182">
        <v>335664.27</v>
      </c>
      <c r="G3182">
        <v>0</v>
      </c>
    </row>
    <row r="3183" spans="1:7" x14ac:dyDescent="0.3">
      <c r="A3183" s="1" t="s">
        <v>56</v>
      </c>
      <c r="B3183">
        <v>2018</v>
      </c>
      <c r="C3183" s="1" t="s">
        <v>64</v>
      </c>
      <c r="D3183" s="1" t="s">
        <v>69</v>
      </c>
      <c r="E3183">
        <v>605985.85</v>
      </c>
      <c r="F3183">
        <v>20889378.739999998</v>
      </c>
      <c r="G3183">
        <v>0</v>
      </c>
    </row>
    <row r="3184" spans="1:7" x14ac:dyDescent="0.3">
      <c r="A3184" s="1" t="s">
        <v>56</v>
      </c>
      <c r="B3184">
        <v>2018</v>
      </c>
      <c r="C3184" s="1" t="s">
        <v>64</v>
      </c>
      <c r="D3184" s="1" t="s">
        <v>70</v>
      </c>
      <c r="E3184">
        <v>789308.18</v>
      </c>
      <c r="F3184">
        <v>107783020.91</v>
      </c>
      <c r="G3184">
        <v>300553.37</v>
      </c>
    </row>
    <row r="3185" spans="1:7" x14ac:dyDescent="0.3">
      <c r="A3185" s="1" t="s">
        <v>56</v>
      </c>
      <c r="B3185">
        <v>2018</v>
      </c>
      <c r="C3185" s="1" t="s">
        <v>64</v>
      </c>
      <c r="D3185" s="1" t="s">
        <v>71</v>
      </c>
      <c r="E3185">
        <v>0</v>
      </c>
      <c r="F3185">
        <v>0</v>
      </c>
      <c r="G3185">
        <v>0</v>
      </c>
    </row>
    <row r="3186" spans="1:7" x14ac:dyDescent="0.3">
      <c r="A3186" s="1" t="s">
        <v>56</v>
      </c>
      <c r="B3186">
        <v>2018</v>
      </c>
      <c r="C3186" s="1" t="s">
        <v>64</v>
      </c>
      <c r="D3186" s="1" t="s">
        <v>72</v>
      </c>
      <c r="E3186">
        <v>2171325.04</v>
      </c>
      <c r="F3186">
        <v>53072928.619999997</v>
      </c>
      <c r="G3186">
        <v>0</v>
      </c>
    </row>
    <row r="3187" spans="1:7" x14ac:dyDescent="0.3">
      <c r="A3187" s="1" t="s">
        <v>56</v>
      </c>
      <c r="B3187">
        <v>2018</v>
      </c>
      <c r="C3187" s="1" t="s">
        <v>64</v>
      </c>
      <c r="D3187" s="1" t="s">
        <v>74</v>
      </c>
      <c r="E3187">
        <v>0</v>
      </c>
      <c r="F3187">
        <v>0</v>
      </c>
      <c r="G3187">
        <v>0</v>
      </c>
    </row>
    <row r="3188" spans="1:7" x14ac:dyDescent="0.3">
      <c r="A3188" s="1" t="s">
        <v>56</v>
      </c>
      <c r="B3188">
        <v>2019</v>
      </c>
      <c r="C3188" s="1" t="s">
        <v>63</v>
      </c>
      <c r="D3188" s="1" t="s">
        <v>65</v>
      </c>
      <c r="E3188">
        <v>0</v>
      </c>
      <c r="F3188">
        <v>0</v>
      </c>
      <c r="G3188">
        <v>0</v>
      </c>
    </row>
    <row r="3189" spans="1:7" x14ac:dyDescent="0.3">
      <c r="A3189" s="1" t="s">
        <v>56</v>
      </c>
      <c r="B3189">
        <v>2019</v>
      </c>
      <c r="C3189" s="1" t="s">
        <v>63</v>
      </c>
      <c r="D3189" s="1" t="s">
        <v>66</v>
      </c>
      <c r="E3189">
        <v>8340.27</v>
      </c>
      <c r="F3189">
        <v>22242.73</v>
      </c>
      <c r="G3189">
        <v>4</v>
      </c>
    </row>
    <row r="3190" spans="1:7" x14ac:dyDescent="0.3">
      <c r="A3190" s="1" t="s">
        <v>56</v>
      </c>
      <c r="B3190">
        <v>2019</v>
      </c>
      <c r="C3190" s="1" t="s">
        <v>63</v>
      </c>
      <c r="D3190" s="1" t="s">
        <v>67</v>
      </c>
      <c r="E3190">
        <v>31878.720000000001</v>
      </c>
      <c r="F3190">
        <v>543378.37</v>
      </c>
      <c r="G3190">
        <v>1491.57</v>
      </c>
    </row>
    <row r="3191" spans="1:7" x14ac:dyDescent="0.3">
      <c r="A3191" s="1" t="s">
        <v>56</v>
      </c>
      <c r="B3191">
        <v>2019</v>
      </c>
      <c r="C3191" s="1" t="s">
        <v>63</v>
      </c>
      <c r="D3191" s="1" t="s">
        <v>68</v>
      </c>
      <c r="E3191">
        <v>8874.51</v>
      </c>
      <c r="F3191">
        <v>338997.56</v>
      </c>
      <c r="G3191">
        <v>0</v>
      </c>
    </row>
    <row r="3192" spans="1:7" x14ac:dyDescent="0.3">
      <c r="A3192" s="1" t="s">
        <v>56</v>
      </c>
      <c r="B3192">
        <v>2019</v>
      </c>
      <c r="C3192" s="1" t="s">
        <v>64</v>
      </c>
      <c r="D3192" s="1" t="s">
        <v>69</v>
      </c>
      <c r="E3192">
        <v>556373.39</v>
      </c>
      <c r="F3192">
        <v>20922569.010000002</v>
      </c>
      <c r="G3192">
        <v>0</v>
      </c>
    </row>
    <row r="3193" spans="1:7" x14ac:dyDescent="0.3">
      <c r="A3193" s="1" t="s">
        <v>56</v>
      </c>
      <c r="B3193">
        <v>2019</v>
      </c>
      <c r="C3193" s="1" t="s">
        <v>64</v>
      </c>
      <c r="D3193" s="1" t="s">
        <v>70</v>
      </c>
      <c r="E3193">
        <v>695316.03</v>
      </c>
      <c r="F3193">
        <v>100632725.45</v>
      </c>
      <c r="G3193">
        <v>275102.28000000003</v>
      </c>
    </row>
    <row r="3194" spans="1:7" x14ac:dyDescent="0.3">
      <c r="A3194" s="1" t="s">
        <v>56</v>
      </c>
      <c r="B3194">
        <v>2019</v>
      </c>
      <c r="C3194" s="1" t="s">
        <v>64</v>
      </c>
      <c r="D3194" s="1" t="s">
        <v>71</v>
      </c>
      <c r="E3194">
        <v>0</v>
      </c>
      <c r="F3194">
        <v>0</v>
      </c>
      <c r="G3194">
        <v>0</v>
      </c>
    </row>
    <row r="3195" spans="1:7" x14ac:dyDescent="0.3">
      <c r="A3195" s="1" t="s">
        <v>56</v>
      </c>
      <c r="B3195">
        <v>2019</v>
      </c>
      <c r="C3195" s="1" t="s">
        <v>64</v>
      </c>
      <c r="D3195" s="1" t="s">
        <v>72</v>
      </c>
      <c r="E3195">
        <v>2392224.98</v>
      </c>
      <c r="F3195">
        <v>51714847.369999997</v>
      </c>
      <c r="G3195">
        <v>0</v>
      </c>
    </row>
    <row r="3196" spans="1:7" x14ac:dyDescent="0.3">
      <c r="A3196" s="1" t="s">
        <v>56</v>
      </c>
      <c r="B3196">
        <v>2019</v>
      </c>
      <c r="C3196" s="1" t="s">
        <v>64</v>
      </c>
      <c r="D3196" s="1" t="s">
        <v>74</v>
      </c>
      <c r="E3196">
        <v>0</v>
      </c>
      <c r="F3196">
        <v>0</v>
      </c>
      <c r="G3196">
        <v>0</v>
      </c>
    </row>
    <row r="3197" spans="1:7" x14ac:dyDescent="0.3">
      <c r="A3197" s="1" t="s">
        <v>56</v>
      </c>
      <c r="B3197">
        <v>2020</v>
      </c>
      <c r="C3197" s="1" t="s">
        <v>63</v>
      </c>
      <c r="D3197" s="1" t="s">
        <v>65</v>
      </c>
      <c r="E3197">
        <v>0</v>
      </c>
      <c r="F3197">
        <v>0</v>
      </c>
      <c r="G3197">
        <v>0</v>
      </c>
    </row>
    <row r="3198" spans="1:7" x14ac:dyDescent="0.3">
      <c r="A3198" s="1" t="s">
        <v>56</v>
      </c>
      <c r="B3198">
        <v>2020</v>
      </c>
      <c r="C3198" s="1" t="s">
        <v>63</v>
      </c>
      <c r="D3198" s="1" t="s">
        <v>66</v>
      </c>
      <c r="E3198">
        <v>7112.31</v>
      </c>
      <c r="F3198">
        <v>23079.27</v>
      </c>
      <c r="G3198">
        <v>0</v>
      </c>
    </row>
    <row r="3199" spans="1:7" x14ac:dyDescent="0.3">
      <c r="A3199" s="1" t="s">
        <v>56</v>
      </c>
      <c r="B3199">
        <v>2020</v>
      </c>
      <c r="C3199" s="1" t="s">
        <v>63</v>
      </c>
      <c r="D3199" s="1" t="s">
        <v>67</v>
      </c>
      <c r="E3199">
        <v>34260.980000000003</v>
      </c>
      <c r="F3199">
        <v>545207.31000000006</v>
      </c>
      <c r="G3199">
        <v>88.5</v>
      </c>
    </row>
    <row r="3200" spans="1:7" x14ac:dyDescent="0.3">
      <c r="A3200" s="1" t="s">
        <v>56</v>
      </c>
      <c r="B3200">
        <v>2020</v>
      </c>
      <c r="C3200" s="1" t="s">
        <v>63</v>
      </c>
      <c r="D3200" s="1" t="s">
        <v>68</v>
      </c>
      <c r="E3200">
        <v>9607.73</v>
      </c>
      <c r="F3200">
        <v>350685.95</v>
      </c>
      <c r="G3200">
        <v>0</v>
      </c>
    </row>
    <row r="3201" spans="1:7" x14ac:dyDescent="0.3">
      <c r="A3201" s="1" t="s">
        <v>56</v>
      </c>
      <c r="B3201">
        <v>2020</v>
      </c>
      <c r="C3201" s="1" t="s">
        <v>64</v>
      </c>
      <c r="D3201" s="1" t="s">
        <v>69</v>
      </c>
      <c r="E3201">
        <v>608953.44999999995</v>
      </c>
      <c r="F3201">
        <v>20753841.239999998</v>
      </c>
      <c r="G3201">
        <v>10073.51</v>
      </c>
    </row>
    <row r="3202" spans="1:7" x14ac:dyDescent="0.3">
      <c r="A3202" s="1" t="s">
        <v>56</v>
      </c>
      <c r="B3202">
        <v>2020</v>
      </c>
      <c r="C3202" s="1" t="s">
        <v>64</v>
      </c>
      <c r="D3202" s="1" t="s">
        <v>70</v>
      </c>
      <c r="E3202">
        <v>686755.52</v>
      </c>
      <c r="F3202">
        <v>92437258.790000007</v>
      </c>
      <c r="G3202">
        <v>253920.48</v>
      </c>
    </row>
    <row r="3203" spans="1:7" x14ac:dyDescent="0.3">
      <c r="A3203" s="1" t="s">
        <v>56</v>
      </c>
      <c r="B3203">
        <v>2020</v>
      </c>
      <c r="C3203" s="1" t="s">
        <v>64</v>
      </c>
      <c r="D3203" s="1" t="s">
        <v>71</v>
      </c>
      <c r="E3203">
        <v>0</v>
      </c>
      <c r="F3203">
        <v>0</v>
      </c>
      <c r="G3203">
        <v>0</v>
      </c>
    </row>
    <row r="3204" spans="1:7" x14ac:dyDescent="0.3">
      <c r="A3204" s="1" t="s">
        <v>56</v>
      </c>
      <c r="B3204">
        <v>2020</v>
      </c>
      <c r="C3204" s="1" t="s">
        <v>64</v>
      </c>
      <c r="D3204" s="1" t="s">
        <v>72</v>
      </c>
      <c r="E3204">
        <v>2391557.37</v>
      </c>
      <c r="F3204">
        <v>56141638</v>
      </c>
      <c r="G3204">
        <v>0</v>
      </c>
    </row>
    <row r="3205" spans="1:7" x14ac:dyDescent="0.3">
      <c r="A3205" s="1" t="s">
        <v>56</v>
      </c>
      <c r="B3205">
        <v>2020</v>
      </c>
      <c r="C3205" s="1" t="s">
        <v>64</v>
      </c>
      <c r="D3205" s="1" t="s">
        <v>74</v>
      </c>
      <c r="E3205">
        <v>0</v>
      </c>
      <c r="F3205">
        <v>0</v>
      </c>
      <c r="G3205">
        <v>0</v>
      </c>
    </row>
    <row r="3206" spans="1:7" x14ac:dyDescent="0.3">
      <c r="A3206" s="1" t="s">
        <v>56</v>
      </c>
      <c r="B3206">
        <v>2021</v>
      </c>
      <c r="C3206" s="1" t="s">
        <v>63</v>
      </c>
      <c r="D3206" s="1" t="s">
        <v>65</v>
      </c>
      <c r="E3206">
        <v>0</v>
      </c>
      <c r="F3206">
        <v>0</v>
      </c>
      <c r="G3206">
        <v>0</v>
      </c>
    </row>
    <row r="3207" spans="1:7" x14ac:dyDescent="0.3">
      <c r="A3207" s="1" t="s">
        <v>56</v>
      </c>
      <c r="B3207">
        <v>2021</v>
      </c>
      <c r="C3207" s="1" t="s">
        <v>63</v>
      </c>
      <c r="D3207" s="1" t="s">
        <v>66</v>
      </c>
      <c r="E3207">
        <v>8228.43</v>
      </c>
      <c r="F3207">
        <v>21857.53</v>
      </c>
      <c r="G3207">
        <v>0</v>
      </c>
    </row>
    <row r="3208" spans="1:7" x14ac:dyDescent="0.3">
      <c r="A3208" s="1" t="s">
        <v>56</v>
      </c>
      <c r="B3208">
        <v>2021</v>
      </c>
      <c r="C3208" s="1" t="s">
        <v>63</v>
      </c>
      <c r="D3208" s="1" t="s">
        <v>67</v>
      </c>
      <c r="E3208">
        <v>36814.81</v>
      </c>
      <c r="F3208">
        <v>630185.12</v>
      </c>
      <c r="G3208">
        <v>1646.56</v>
      </c>
    </row>
    <row r="3209" spans="1:7" x14ac:dyDescent="0.3">
      <c r="A3209" s="1" t="s">
        <v>56</v>
      </c>
      <c r="B3209">
        <v>2021</v>
      </c>
      <c r="C3209" s="1" t="s">
        <v>63</v>
      </c>
      <c r="D3209" s="1" t="s">
        <v>68</v>
      </c>
      <c r="E3209">
        <v>9796.14</v>
      </c>
      <c r="F3209">
        <v>350685.95</v>
      </c>
      <c r="G3209">
        <v>0</v>
      </c>
    </row>
    <row r="3210" spans="1:7" x14ac:dyDescent="0.3">
      <c r="A3210" s="1" t="s">
        <v>56</v>
      </c>
      <c r="B3210">
        <v>2021</v>
      </c>
      <c r="C3210" s="1" t="s">
        <v>64</v>
      </c>
      <c r="D3210" s="1" t="s">
        <v>69</v>
      </c>
      <c r="E3210">
        <v>649775.25</v>
      </c>
      <c r="F3210">
        <v>21460358.940000001</v>
      </c>
      <c r="G3210">
        <v>8568.7900000000009</v>
      </c>
    </row>
    <row r="3211" spans="1:7" x14ac:dyDescent="0.3">
      <c r="A3211" s="1" t="s">
        <v>56</v>
      </c>
      <c r="B3211">
        <v>2021</v>
      </c>
      <c r="C3211" s="1" t="s">
        <v>64</v>
      </c>
      <c r="D3211" s="1" t="s">
        <v>70</v>
      </c>
      <c r="E3211">
        <v>423527.82</v>
      </c>
      <c r="F3211">
        <v>94743238.640000001</v>
      </c>
      <c r="G3211">
        <v>266683.78000000003</v>
      </c>
    </row>
    <row r="3212" spans="1:7" x14ac:dyDescent="0.3">
      <c r="A3212" s="1" t="s">
        <v>56</v>
      </c>
      <c r="B3212">
        <v>2021</v>
      </c>
      <c r="C3212" s="1" t="s">
        <v>64</v>
      </c>
      <c r="D3212" s="1" t="s">
        <v>71</v>
      </c>
      <c r="E3212">
        <v>184369.51</v>
      </c>
      <c r="F3212">
        <v>0</v>
      </c>
      <c r="G3212">
        <v>0</v>
      </c>
    </row>
    <row r="3213" spans="1:7" x14ac:dyDescent="0.3">
      <c r="A3213" s="1" t="s">
        <v>56</v>
      </c>
      <c r="B3213">
        <v>2021</v>
      </c>
      <c r="C3213" s="1" t="s">
        <v>64</v>
      </c>
      <c r="D3213" s="1" t="s">
        <v>72</v>
      </c>
      <c r="E3213">
        <v>2474802.2599999998</v>
      </c>
      <c r="F3213">
        <v>58564966.329999998</v>
      </c>
      <c r="G3213">
        <v>0</v>
      </c>
    </row>
    <row r="3214" spans="1:7" x14ac:dyDescent="0.3">
      <c r="A3214" s="1" t="s">
        <v>56</v>
      </c>
      <c r="B3214">
        <v>2021</v>
      </c>
      <c r="C3214" s="1" t="s">
        <v>64</v>
      </c>
      <c r="D3214" s="1" t="s">
        <v>74</v>
      </c>
      <c r="E3214">
        <v>116875.51</v>
      </c>
      <c r="F3214">
        <v>0</v>
      </c>
      <c r="G3214">
        <v>0</v>
      </c>
    </row>
    <row r="3215" spans="1:7" x14ac:dyDescent="0.3">
      <c r="A3215" s="1" t="s">
        <v>57</v>
      </c>
      <c r="B3215">
        <v>2015</v>
      </c>
      <c r="C3215" s="1" t="s">
        <v>63</v>
      </c>
      <c r="D3215" s="1" t="s">
        <v>65</v>
      </c>
      <c r="E3215">
        <v>0</v>
      </c>
      <c r="F3215">
        <v>0</v>
      </c>
      <c r="G3215">
        <v>0</v>
      </c>
    </row>
    <row r="3216" spans="1:7" x14ac:dyDescent="0.3">
      <c r="A3216" s="1" t="s">
        <v>57</v>
      </c>
      <c r="B3216">
        <v>2015</v>
      </c>
      <c r="C3216" s="1" t="s">
        <v>63</v>
      </c>
      <c r="D3216" s="1" t="s">
        <v>66</v>
      </c>
      <c r="E3216">
        <v>0</v>
      </c>
      <c r="F3216">
        <v>0</v>
      </c>
      <c r="G3216">
        <v>0</v>
      </c>
    </row>
    <row r="3217" spans="1:7" x14ac:dyDescent="0.3">
      <c r="A3217" s="1" t="s">
        <v>57</v>
      </c>
      <c r="B3217">
        <v>2015</v>
      </c>
      <c r="C3217" s="1" t="s">
        <v>63</v>
      </c>
      <c r="D3217" s="1" t="s">
        <v>67</v>
      </c>
      <c r="E3217">
        <v>12292238.390000001</v>
      </c>
      <c r="F3217">
        <v>113322246.16084599</v>
      </c>
      <c r="G3217">
        <v>328541</v>
      </c>
    </row>
    <row r="3218" spans="1:7" x14ac:dyDescent="0.3">
      <c r="A3218" s="1" t="s">
        <v>57</v>
      </c>
      <c r="B3218">
        <v>2015</v>
      </c>
      <c r="C3218" s="1" t="s">
        <v>63</v>
      </c>
      <c r="D3218" s="1" t="s">
        <v>68</v>
      </c>
      <c r="E3218">
        <v>2646772.62</v>
      </c>
      <c r="F3218">
        <v>40708648.881013297</v>
      </c>
      <c r="G3218">
        <v>0</v>
      </c>
    </row>
    <row r="3219" spans="1:7" x14ac:dyDescent="0.3">
      <c r="A3219" s="1" t="s">
        <v>57</v>
      </c>
      <c r="B3219">
        <v>2015</v>
      </c>
      <c r="C3219" s="1" t="s">
        <v>64</v>
      </c>
      <c r="D3219" s="1" t="s">
        <v>69</v>
      </c>
      <c r="E3219">
        <v>86713434.170000002</v>
      </c>
      <c r="F3219">
        <v>2356743506.46246</v>
      </c>
      <c r="G3219">
        <v>0</v>
      </c>
    </row>
    <row r="3220" spans="1:7" x14ac:dyDescent="0.3">
      <c r="A3220" s="1" t="s">
        <v>57</v>
      </c>
      <c r="B3220">
        <v>2015</v>
      </c>
      <c r="C3220" s="1" t="s">
        <v>64</v>
      </c>
      <c r="D3220" s="1" t="s">
        <v>70</v>
      </c>
      <c r="E3220">
        <v>224791153.18000001</v>
      </c>
      <c r="F3220">
        <v>14686467997.067699</v>
      </c>
      <c r="G3220">
        <v>35831365</v>
      </c>
    </row>
    <row r="3221" spans="1:7" x14ac:dyDescent="0.3">
      <c r="A3221" s="1" t="s">
        <v>57</v>
      </c>
      <c r="B3221">
        <v>2015</v>
      </c>
      <c r="C3221" s="1" t="s">
        <v>64</v>
      </c>
      <c r="D3221" s="1" t="s">
        <v>71</v>
      </c>
      <c r="E3221">
        <v>26101913.760000002</v>
      </c>
      <c r="F3221">
        <v>2385589274.84514</v>
      </c>
      <c r="G3221">
        <v>5032232</v>
      </c>
    </row>
    <row r="3222" spans="1:7" x14ac:dyDescent="0.3">
      <c r="A3222" s="1" t="s">
        <v>57</v>
      </c>
      <c r="B3222">
        <v>2015</v>
      </c>
      <c r="C3222" s="1" t="s">
        <v>64</v>
      </c>
      <c r="D3222" s="1" t="s">
        <v>72</v>
      </c>
      <c r="E3222">
        <v>259809025.97999999</v>
      </c>
      <c r="F3222">
        <v>5028787640.0618095</v>
      </c>
      <c r="G3222">
        <v>0</v>
      </c>
    </row>
    <row r="3223" spans="1:7" x14ac:dyDescent="0.3">
      <c r="A3223" s="1" t="s">
        <v>57</v>
      </c>
      <c r="B3223">
        <v>2015</v>
      </c>
      <c r="C3223" s="1" t="s">
        <v>64</v>
      </c>
      <c r="D3223" s="1" t="s">
        <v>74</v>
      </c>
      <c r="E3223">
        <v>0</v>
      </c>
      <c r="F3223">
        <v>0</v>
      </c>
      <c r="G3223">
        <v>0</v>
      </c>
    </row>
    <row r="3224" spans="1:7" x14ac:dyDescent="0.3">
      <c r="A3224" s="1" t="s">
        <v>57</v>
      </c>
      <c r="B3224">
        <v>2016</v>
      </c>
      <c r="C3224" s="1" t="s">
        <v>63</v>
      </c>
      <c r="D3224" s="1" t="s">
        <v>65</v>
      </c>
      <c r="E3224">
        <v>0</v>
      </c>
      <c r="F3224">
        <v>0</v>
      </c>
      <c r="G3224">
        <v>0</v>
      </c>
    </row>
    <row r="3225" spans="1:7" x14ac:dyDescent="0.3">
      <c r="A3225" s="1" t="s">
        <v>57</v>
      </c>
      <c r="B3225">
        <v>2016</v>
      </c>
      <c r="C3225" s="1" t="s">
        <v>63</v>
      </c>
      <c r="D3225" s="1" t="s">
        <v>66</v>
      </c>
      <c r="E3225">
        <v>0</v>
      </c>
      <c r="F3225">
        <v>0</v>
      </c>
      <c r="G3225">
        <v>0</v>
      </c>
    </row>
    <row r="3226" spans="1:7" x14ac:dyDescent="0.3">
      <c r="A3226" s="1" t="s">
        <v>57</v>
      </c>
      <c r="B3226">
        <v>2016</v>
      </c>
      <c r="C3226" s="1" t="s">
        <v>63</v>
      </c>
      <c r="D3226" s="1" t="s">
        <v>67</v>
      </c>
      <c r="E3226">
        <v>13379061</v>
      </c>
      <c r="F3226">
        <v>115072635.451739</v>
      </c>
      <c r="G3226">
        <v>330503</v>
      </c>
    </row>
    <row r="3227" spans="1:7" x14ac:dyDescent="0.3">
      <c r="A3227" s="1" t="s">
        <v>57</v>
      </c>
      <c r="B3227">
        <v>2016</v>
      </c>
      <c r="C3227" s="1" t="s">
        <v>63</v>
      </c>
      <c r="D3227" s="1" t="s">
        <v>68</v>
      </c>
      <c r="E3227">
        <v>3202346</v>
      </c>
      <c r="F3227">
        <v>41271781.1682643</v>
      </c>
      <c r="G3227">
        <v>0</v>
      </c>
    </row>
    <row r="3228" spans="1:7" x14ac:dyDescent="0.3">
      <c r="A3228" s="1" t="s">
        <v>57</v>
      </c>
      <c r="B3228">
        <v>2016</v>
      </c>
      <c r="C3228" s="1" t="s">
        <v>64</v>
      </c>
      <c r="D3228" s="1" t="s">
        <v>69</v>
      </c>
      <c r="E3228">
        <v>104447353</v>
      </c>
      <c r="F3228">
        <v>2355601174.79036</v>
      </c>
      <c r="G3228">
        <v>0</v>
      </c>
    </row>
    <row r="3229" spans="1:7" x14ac:dyDescent="0.3">
      <c r="A3229" s="1" t="s">
        <v>57</v>
      </c>
      <c r="B3229">
        <v>2016</v>
      </c>
      <c r="C3229" s="1" t="s">
        <v>64</v>
      </c>
      <c r="D3229" s="1" t="s">
        <v>70</v>
      </c>
      <c r="E3229">
        <v>254528578</v>
      </c>
      <c r="F3229">
        <v>14775329269.1796</v>
      </c>
      <c r="G3229">
        <v>34987387.515488699</v>
      </c>
    </row>
    <row r="3230" spans="1:7" x14ac:dyDescent="0.3">
      <c r="A3230" s="1" t="s">
        <v>57</v>
      </c>
      <c r="B3230">
        <v>2016</v>
      </c>
      <c r="C3230" s="1" t="s">
        <v>64</v>
      </c>
      <c r="D3230" s="1" t="s">
        <v>71</v>
      </c>
      <c r="E3230">
        <v>30896516</v>
      </c>
      <c r="F3230">
        <v>2459550241.4314098</v>
      </c>
      <c r="G3230">
        <v>5187679.4537403397</v>
      </c>
    </row>
    <row r="3231" spans="1:7" x14ac:dyDescent="0.3">
      <c r="A3231" s="1" t="s">
        <v>57</v>
      </c>
      <c r="B3231">
        <v>2016</v>
      </c>
      <c r="C3231" s="1" t="s">
        <v>64</v>
      </c>
      <c r="D3231" s="1" t="s">
        <v>72</v>
      </c>
      <c r="E3231">
        <v>290080095</v>
      </c>
      <c r="F3231">
        <v>5120156928.8315897</v>
      </c>
      <c r="G3231">
        <v>0</v>
      </c>
    </row>
    <row r="3232" spans="1:7" x14ac:dyDescent="0.3">
      <c r="A3232" s="1" t="s">
        <v>57</v>
      </c>
      <c r="B3232">
        <v>2016</v>
      </c>
      <c r="C3232" s="1" t="s">
        <v>64</v>
      </c>
      <c r="D3232" s="1" t="s">
        <v>74</v>
      </c>
      <c r="E3232">
        <v>0</v>
      </c>
      <c r="F3232">
        <v>0</v>
      </c>
      <c r="G3232">
        <v>0</v>
      </c>
    </row>
    <row r="3233" spans="1:7" x14ac:dyDescent="0.3">
      <c r="A3233" s="1" t="s">
        <v>57</v>
      </c>
      <c r="B3233">
        <v>2017</v>
      </c>
      <c r="C3233" s="1" t="s">
        <v>63</v>
      </c>
      <c r="D3233" s="1" t="s">
        <v>65</v>
      </c>
      <c r="E3233">
        <v>0</v>
      </c>
      <c r="F3233">
        <v>0</v>
      </c>
      <c r="G3233">
        <v>0</v>
      </c>
    </row>
    <row r="3234" spans="1:7" x14ac:dyDescent="0.3">
      <c r="A3234" s="1" t="s">
        <v>57</v>
      </c>
      <c r="B3234">
        <v>2017</v>
      </c>
      <c r="C3234" s="1" t="s">
        <v>63</v>
      </c>
      <c r="D3234" s="1" t="s">
        <v>66</v>
      </c>
      <c r="E3234">
        <v>0</v>
      </c>
      <c r="F3234">
        <v>0</v>
      </c>
      <c r="G3234">
        <v>0</v>
      </c>
    </row>
    <row r="3235" spans="1:7" x14ac:dyDescent="0.3">
      <c r="A3235" s="1" t="s">
        <v>57</v>
      </c>
      <c r="B3235">
        <v>2017</v>
      </c>
      <c r="C3235" s="1" t="s">
        <v>63</v>
      </c>
      <c r="D3235" s="1" t="s">
        <v>67</v>
      </c>
      <c r="E3235">
        <v>12896652.1639164</v>
      </c>
      <c r="F3235">
        <v>114345639</v>
      </c>
      <c r="G3235">
        <v>329945</v>
      </c>
    </row>
    <row r="3236" spans="1:7" x14ac:dyDescent="0.3">
      <c r="A3236" s="1" t="s">
        <v>57</v>
      </c>
      <c r="B3236">
        <v>2017</v>
      </c>
      <c r="C3236" s="1" t="s">
        <v>63</v>
      </c>
      <c r="D3236" s="1" t="s">
        <v>68</v>
      </c>
      <c r="E3236">
        <v>3530169.4395260001</v>
      </c>
      <c r="F3236">
        <v>41057050.502442598</v>
      </c>
      <c r="G3236">
        <v>0</v>
      </c>
    </row>
    <row r="3237" spans="1:7" x14ac:dyDescent="0.3">
      <c r="A3237" s="1" t="s">
        <v>57</v>
      </c>
      <c r="B3237">
        <v>2017</v>
      </c>
      <c r="C3237" s="1" t="s">
        <v>64</v>
      </c>
      <c r="D3237" s="1" t="s">
        <v>69</v>
      </c>
      <c r="E3237">
        <v>98046791.060988799</v>
      </c>
      <c r="F3237">
        <v>2303434007.0071301</v>
      </c>
      <c r="G3237">
        <v>0</v>
      </c>
    </row>
    <row r="3238" spans="1:7" x14ac:dyDescent="0.3">
      <c r="A3238" s="1" t="s">
        <v>57</v>
      </c>
      <c r="B3238">
        <v>2017</v>
      </c>
      <c r="C3238" s="1" t="s">
        <v>64</v>
      </c>
      <c r="D3238" s="1" t="s">
        <v>70</v>
      </c>
      <c r="E3238">
        <v>236282085.44186199</v>
      </c>
      <c r="F3238">
        <v>14283961766.533701</v>
      </c>
      <c r="G3238">
        <v>34694862.9978799</v>
      </c>
    </row>
    <row r="3239" spans="1:7" x14ac:dyDescent="0.3">
      <c r="A3239" s="1" t="s">
        <v>57</v>
      </c>
      <c r="B3239">
        <v>2017</v>
      </c>
      <c r="C3239" s="1" t="s">
        <v>64</v>
      </c>
      <c r="D3239" s="1" t="s">
        <v>71</v>
      </c>
      <c r="E3239">
        <v>30900133.3414905</v>
      </c>
      <c r="F3239">
        <v>2424774249</v>
      </c>
      <c r="G3239">
        <v>5070896.2318000002</v>
      </c>
    </row>
    <row r="3240" spans="1:7" x14ac:dyDescent="0.3">
      <c r="A3240" s="1" t="s">
        <v>57</v>
      </c>
      <c r="B3240">
        <v>2017</v>
      </c>
      <c r="C3240" s="1" t="s">
        <v>64</v>
      </c>
      <c r="D3240" s="1" t="s">
        <v>72</v>
      </c>
      <c r="E3240">
        <v>297501842.96221602</v>
      </c>
      <c r="F3240">
        <v>4754068887.3967199</v>
      </c>
      <c r="G3240">
        <v>0</v>
      </c>
    </row>
    <row r="3241" spans="1:7" x14ac:dyDescent="0.3">
      <c r="A3241" s="1" t="s">
        <v>57</v>
      </c>
      <c r="B3241">
        <v>2017</v>
      </c>
      <c r="C3241" s="1" t="s">
        <v>64</v>
      </c>
      <c r="D3241" s="1" t="s">
        <v>74</v>
      </c>
      <c r="E3241">
        <v>0</v>
      </c>
      <c r="F3241">
        <v>0</v>
      </c>
      <c r="G3241">
        <v>0</v>
      </c>
    </row>
    <row r="3242" spans="1:7" x14ac:dyDescent="0.3">
      <c r="A3242" s="1" t="s">
        <v>57</v>
      </c>
      <c r="B3242">
        <v>2018</v>
      </c>
      <c r="C3242" s="1" t="s">
        <v>63</v>
      </c>
      <c r="D3242" s="1" t="s">
        <v>65</v>
      </c>
      <c r="E3242">
        <v>0</v>
      </c>
      <c r="F3242">
        <v>0</v>
      </c>
      <c r="G3242">
        <v>0</v>
      </c>
    </row>
    <row r="3243" spans="1:7" x14ac:dyDescent="0.3">
      <c r="A3243" s="1" t="s">
        <v>57</v>
      </c>
      <c r="B3243">
        <v>2018</v>
      </c>
      <c r="C3243" s="1" t="s">
        <v>63</v>
      </c>
      <c r="D3243" s="1" t="s">
        <v>66</v>
      </c>
      <c r="E3243">
        <v>0</v>
      </c>
      <c r="F3243">
        <v>0</v>
      </c>
      <c r="G3243">
        <v>0</v>
      </c>
    </row>
    <row r="3244" spans="1:7" x14ac:dyDescent="0.3">
      <c r="A3244" s="1" t="s">
        <v>57</v>
      </c>
      <c r="B3244">
        <v>2018</v>
      </c>
      <c r="C3244" s="1" t="s">
        <v>63</v>
      </c>
      <c r="D3244" s="1" t="s">
        <v>67</v>
      </c>
      <c r="E3244">
        <v>13565264.9</v>
      </c>
      <c r="F3244">
        <v>114210063.29000001</v>
      </c>
      <c r="G3244">
        <v>329107.84999999998</v>
      </c>
    </row>
    <row r="3245" spans="1:7" x14ac:dyDescent="0.3">
      <c r="A3245" s="1" t="s">
        <v>57</v>
      </c>
      <c r="B3245">
        <v>2018</v>
      </c>
      <c r="C3245" s="1" t="s">
        <v>63</v>
      </c>
      <c r="D3245" s="1" t="s">
        <v>68</v>
      </c>
      <c r="E3245">
        <v>3556465.16</v>
      </c>
      <c r="F3245">
        <v>39114592.210000001</v>
      </c>
      <c r="G3245">
        <v>0</v>
      </c>
    </row>
    <row r="3246" spans="1:7" x14ac:dyDescent="0.3">
      <c r="A3246" s="1" t="s">
        <v>57</v>
      </c>
      <c r="B3246">
        <v>2018</v>
      </c>
      <c r="C3246" s="1" t="s">
        <v>64</v>
      </c>
      <c r="D3246" s="1" t="s">
        <v>69</v>
      </c>
      <c r="E3246">
        <v>101328333.98</v>
      </c>
      <c r="F3246">
        <v>2407126240.9400001</v>
      </c>
      <c r="G3246">
        <v>0</v>
      </c>
    </row>
    <row r="3247" spans="1:7" x14ac:dyDescent="0.3">
      <c r="A3247" s="1" t="s">
        <v>57</v>
      </c>
      <c r="B3247">
        <v>2018</v>
      </c>
      <c r="C3247" s="1" t="s">
        <v>64</v>
      </c>
      <c r="D3247" s="1" t="s">
        <v>70</v>
      </c>
      <c r="E3247">
        <v>256600717.63999999</v>
      </c>
      <c r="F3247">
        <v>14687460794.120001</v>
      </c>
      <c r="G3247">
        <v>36026684.759999998</v>
      </c>
    </row>
    <row r="3248" spans="1:7" x14ac:dyDescent="0.3">
      <c r="A3248" s="1" t="s">
        <v>57</v>
      </c>
      <c r="B3248">
        <v>2018</v>
      </c>
      <c r="C3248" s="1" t="s">
        <v>64</v>
      </c>
      <c r="D3248" s="1" t="s">
        <v>71</v>
      </c>
      <c r="E3248">
        <v>30053561.25</v>
      </c>
      <c r="F3248">
        <v>2323562559.6700001</v>
      </c>
      <c r="G3248">
        <v>4884772.78</v>
      </c>
    </row>
    <row r="3249" spans="1:7" x14ac:dyDescent="0.3">
      <c r="A3249" s="1" t="s">
        <v>57</v>
      </c>
      <c r="B3249">
        <v>2018</v>
      </c>
      <c r="C3249" s="1" t="s">
        <v>64</v>
      </c>
      <c r="D3249" s="1" t="s">
        <v>72</v>
      </c>
      <c r="E3249">
        <v>324081397.35000002</v>
      </c>
      <c r="F3249">
        <v>5221594844.4099998</v>
      </c>
      <c r="G3249">
        <v>0</v>
      </c>
    </row>
    <row r="3250" spans="1:7" x14ac:dyDescent="0.3">
      <c r="A3250" s="1" t="s">
        <v>57</v>
      </c>
      <c r="B3250">
        <v>2018</v>
      </c>
      <c r="C3250" s="1" t="s">
        <v>64</v>
      </c>
      <c r="D3250" s="1" t="s">
        <v>74</v>
      </c>
      <c r="E3250">
        <v>0</v>
      </c>
      <c r="F3250">
        <v>0</v>
      </c>
      <c r="G3250">
        <v>0</v>
      </c>
    </row>
    <row r="3251" spans="1:7" x14ac:dyDescent="0.3">
      <c r="A3251" s="1" t="s">
        <v>57</v>
      </c>
      <c r="B3251">
        <v>2019</v>
      </c>
      <c r="C3251" s="1" t="s">
        <v>63</v>
      </c>
      <c r="D3251" s="1" t="s">
        <v>65</v>
      </c>
      <c r="E3251">
        <v>0</v>
      </c>
      <c r="F3251">
        <v>0</v>
      </c>
      <c r="G3251">
        <v>0</v>
      </c>
    </row>
    <row r="3252" spans="1:7" x14ac:dyDescent="0.3">
      <c r="A3252" s="1" t="s">
        <v>57</v>
      </c>
      <c r="B3252">
        <v>2019</v>
      </c>
      <c r="C3252" s="1" t="s">
        <v>63</v>
      </c>
      <c r="D3252" s="1" t="s">
        <v>66</v>
      </c>
      <c r="E3252">
        <v>0</v>
      </c>
      <c r="F3252">
        <v>0</v>
      </c>
      <c r="G3252">
        <v>0</v>
      </c>
    </row>
    <row r="3253" spans="1:7" x14ac:dyDescent="0.3">
      <c r="A3253" s="1" t="s">
        <v>57</v>
      </c>
      <c r="B3253">
        <v>2019</v>
      </c>
      <c r="C3253" s="1" t="s">
        <v>63</v>
      </c>
      <c r="D3253" s="1" t="s">
        <v>67</v>
      </c>
      <c r="E3253">
        <v>15532963.5</v>
      </c>
      <c r="F3253">
        <v>114740978.14470001</v>
      </c>
      <c r="G3253">
        <v>330083.79353999998</v>
      </c>
    </row>
    <row r="3254" spans="1:7" x14ac:dyDescent="0.3">
      <c r="A3254" s="1" t="s">
        <v>57</v>
      </c>
      <c r="B3254">
        <v>2019</v>
      </c>
      <c r="C3254" s="1" t="s">
        <v>63</v>
      </c>
      <c r="D3254" s="1" t="s">
        <v>68</v>
      </c>
      <c r="E3254">
        <v>3865658.16</v>
      </c>
      <c r="F3254">
        <v>40347092.686172098</v>
      </c>
      <c r="G3254">
        <v>0</v>
      </c>
    </row>
    <row r="3255" spans="1:7" x14ac:dyDescent="0.3">
      <c r="A3255" s="1" t="s">
        <v>57</v>
      </c>
      <c r="B3255">
        <v>2019</v>
      </c>
      <c r="C3255" s="1" t="s">
        <v>64</v>
      </c>
      <c r="D3255" s="1" t="s">
        <v>69</v>
      </c>
      <c r="E3255">
        <v>111097282.06</v>
      </c>
      <c r="F3255">
        <v>2358432333.8425698</v>
      </c>
      <c r="G3255">
        <v>0</v>
      </c>
    </row>
    <row r="3256" spans="1:7" x14ac:dyDescent="0.3">
      <c r="A3256" s="1" t="s">
        <v>57</v>
      </c>
      <c r="B3256">
        <v>2019</v>
      </c>
      <c r="C3256" s="1" t="s">
        <v>64</v>
      </c>
      <c r="D3256" s="1" t="s">
        <v>70</v>
      </c>
      <c r="E3256">
        <v>287458837</v>
      </c>
      <c r="F3256">
        <v>14324307641.6581</v>
      </c>
      <c r="G3256">
        <v>34741231.4872628</v>
      </c>
    </row>
    <row r="3257" spans="1:7" x14ac:dyDescent="0.3">
      <c r="A3257" s="1" t="s">
        <v>57</v>
      </c>
      <c r="B3257">
        <v>2019</v>
      </c>
      <c r="C3257" s="1" t="s">
        <v>64</v>
      </c>
      <c r="D3257" s="1" t="s">
        <v>71</v>
      </c>
      <c r="E3257">
        <v>32880554.91</v>
      </c>
      <c r="F3257">
        <v>2156432881.3716998</v>
      </c>
      <c r="G3257">
        <v>4568968.4115994498</v>
      </c>
    </row>
    <row r="3258" spans="1:7" x14ac:dyDescent="0.3">
      <c r="A3258" s="1" t="s">
        <v>57</v>
      </c>
      <c r="B3258">
        <v>2019</v>
      </c>
      <c r="C3258" s="1" t="s">
        <v>64</v>
      </c>
      <c r="D3258" s="1" t="s">
        <v>72</v>
      </c>
      <c r="E3258">
        <v>289381073.91000003</v>
      </c>
      <c r="F3258">
        <v>4979715255.2453003</v>
      </c>
      <c r="G3258">
        <v>0</v>
      </c>
    </row>
    <row r="3259" spans="1:7" x14ac:dyDescent="0.3">
      <c r="A3259" s="1" t="s">
        <v>57</v>
      </c>
      <c r="B3259">
        <v>2019</v>
      </c>
      <c r="C3259" s="1" t="s">
        <v>64</v>
      </c>
      <c r="D3259" s="1" t="s">
        <v>74</v>
      </c>
      <c r="E3259">
        <v>0</v>
      </c>
      <c r="F3259">
        <v>0</v>
      </c>
      <c r="G3259">
        <v>0</v>
      </c>
    </row>
    <row r="3260" spans="1:7" x14ac:dyDescent="0.3">
      <c r="A3260" s="1" t="s">
        <v>57</v>
      </c>
      <c r="B3260">
        <v>2020</v>
      </c>
      <c r="C3260" s="1" t="s">
        <v>63</v>
      </c>
      <c r="D3260" s="1" t="s">
        <v>65</v>
      </c>
      <c r="E3260">
        <v>0</v>
      </c>
      <c r="F3260">
        <v>0</v>
      </c>
      <c r="G3260">
        <v>0</v>
      </c>
    </row>
    <row r="3261" spans="1:7" x14ac:dyDescent="0.3">
      <c r="A3261" s="1" t="s">
        <v>57</v>
      </c>
      <c r="B3261">
        <v>2020</v>
      </c>
      <c r="C3261" s="1" t="s">
        <v>63</v>
      </c>
      <c r="D3261" s="1" t="s">
        <v>66</v>
      </c>
      <c r="E3261">
        <v>0</v>
      </c>
      <c r="F3261">
        <v>0</v>
      </c>
      <c r="G3261">
        <v>0</v>
      </c>
    </row>
    <row r="3262" spans="1:7" x14ac:dyDescent="0.3">
      <c r="A3262" s="1" t="s">
        <v>57</v>
      </c>
      <c r="B3262">
        <v>2020</v>
      </c>
      <c r="C3262" s="1" t="s">
        <v>63</v>
      </c>
      <c r="D3262" s="1" t="s">
        <v>67</v>
      </c>
      <c r="E3262">
        <v>14835355.6</v>
      </c>
      <c r="F3262">
        <v>114931041.33</v>
      </c>
      <c r="G3262">
        <v>330988.15000000002</v>
      </c>
    </row>
    <row r="3263" spans="1:7" x14ac:dyDescent="0.3">
      <c r="A3263" s="1" t="s">
        <v>57</v>
      </c>
      <c r="B3263">
        <v>2020</v>
      </c>
      <c r="C3263" s="1" t="s">
        <v>63</v>
      </c>
      <c r="D3263" s="1" t="s">
        <v>68</v>
      </c>
      <c r="E3263">
        <v>3322645.65</v>
      </c>
      <c r="F3263">
        <v>40118735.039999999</v>
      </c>
      <c r="G3263">
        <v>0</v>
      </c>
    </row>
    <row r="3264" spans="1:7" x14ac:dyDescent="0.3">
      <c r="A3264" s="1" t="s">
        <v>57</v>
      </c>
      <c r="B3264">
        <v>2020</v>
      </c>
      <c r="C3264" s="1" t="s">
        <v>64</v>
      </c>
      <c r="D3264" s="1" t="s">
        <v>69</v>
      </c>
      <c r="E3264">
        <v>106887548.52</v>
      </c>
      <c r="F3264">
        <v>2176682229.2800002</v>
      </c>
      <c r="G3264">
        <v>0</v>
      </c>
    </row>
    <row r="3265" spans="1:7" x14ac:dyDescent="0.3">
      <c r="A3265" s="1" t="s">
        <v>57</v>
      </c>
      <c r="B3265">
        <v>2020</v>
      </c>
      <c r="C3265" s="1" t="s">
        <v>64</v>
      </c>
      <c r="D3265" s="1" t="s">
        <v>70</v>
      </c>
      <c r="E3265">
        <v>240831570.22</v>
      </c>
      <c r="F3265">
        <v>13513987653.66</v>
      </c>
      <c r="G3265">
        <v>32767980.329999998</v>
      </c>
    </row>
    <row r="3266" spans="1:7" x14ac:dyDescent="0.3">
      <c r="A3266" s="1" t="s">
        <v>57</v>
      </c>
      <c r="B3266">
        <v>2020</v>
      </c>
      <c r="C3266" s="1" t="s">
        <v>64</v>
      </c>
      <c r="D3266" s="1" t="s">
        <v>71</v>
      </c>
      <c r="E3266">
        <v>14645979.26</v>
      </c>
      <c r="F3266">
        <v>2048748735.3199999</v>
      </c>
      <c r="G3266">
        <v>4240467.2300000004</v>
      </c>
    </row>
    <row r="3267" spans="1:7" x14ac:dyDescent="0.3">
      <c r="A3267" s="1" t="s">
        <v>57</v>
      </c>
      <c r="B3267">
        <v>2020</v>
      </c>
      <c r="C3267" s="1" t="s">
        <v>64</v>
      </c>
      <c r="D3267" s="1" t="s">
        <v>72</v>
      </c>
      <c r="E3267">
        <v>331216430.55000001</v>
      </c>
      <c r="F3267">
        <v>5357943968.8800001</v>
      </c>
      <c r="G3267">
        <v>0</v>
      </c>
    </row>
    <row r="3268" spans="1:7" x14ac:dyDescent="0.3">
      <c r="A3268" s="1" t="s">
        <v>57</v>
      </c>
      <c r="B3268">
        <v>2020</v>
      </c>
      <c r="C3268" s="1" t="s">
        <v>64</v>
      </c>
      <c r="D3268" s="1" t="s">
        <v>74</v>
      </c>
      <c r="E3268">
        <v>0</v>
      </c>
      <c r="F3268">
        <v>0</v>
      </c>
      <c r="G3268">
        <v>0</v>
      </c>
    </row>
    <row r="3269" spans="1:7" x14ac:dyDescent="0.3">
      <c r="A3269" s="1" t="s">
        <v>57</v>
      </c>
      <c r="B3269">
        <v>2021</v>
      </c>
      <c r="C3269" s="1" t="s">
        <v>63</v>
      </c>
      <c r="D3269" s="1" t="s">
        <v>65</v>
      </c>
      <c r="E3269">
        <v>0</v>
      </c>
      <c r="F3269">
        <v>0</v>
      </c>
      <c r="G3269">
        <v>0</v>
      </c>
    </row>
    <row r="3270" spans="1:7" x14ac:dyDescent="0.3">
      <c r="A3270" s="1" t="s">
        <v>57</v>
      </c>
      <c r="B3270">
        <v>2021</v>
      </c>
      <c r="C3270" s="1" t="s">
        <v>63</v>
      </c>
      <c r="D3270" s="1" t="s">
        <v>66</v>
      </c>
      <c r="E3270">
        <v>0</v>
      </c>
      <c r="F3270">
        <v>0</v>
      </c>
      <c r="G3270">
        <v>0</v>
      </c>
    </row>
    <row r="3271" spans="1:7" x14ac:dyDescent="0.3">
      <c r="A3271" s="1" t="s">
        <v>57</v>
      </c>
      <c r="B3271">
        <v>2021</v>
      </c>
      <c r="C3271" s="1" t="s">
        <v>63</v>
      </c>
      <c r="D3271" s="1" t="s">
        <v>67</v>
      </c>
      <c r="E3271">
        <v>15157789.74</v>
      </c>
      <c r="F3271">
        <v>113577732.78</v>
      </c>
      <c r="G3271">
        <v>330083.78999999998</v>
      </c>
    </row>
    <row r="3272" spans="1:7" x14ac:dyDescent="0.3">
      <c r="A3272" s="1" t="s">
        <v>57</v>
      </c>
      <c r="B3272">
        <v>2021</v>
      </c>
      <c r="C3272" s="1" t="s">
        <v>63</v>
      </c>
      <c r="D3272" s="1" t="s">
        <v>68</v>
      </c>
      <c r="E3272">
        <v>3424691.84</v>
      </c>
      <c r="F3272">
        <v>41388662.789999999</v>
      </c>
      <c r="G3272">
        <v>0</v>
      </c>
    </row>
    <row r="3273" spans="1:7" x14ac:dyDescent="0.3">
      <c r="A3273" s="1" t="s">
        <v>57</v>
      </c>
      <c r="B3273">
        <v>2021</v>
      </c>
      <c r="C3273" s="1" t="s">
        <v>64</v>
      </c>
      <c r="D3273" s="1" t="s">
        <v>69</v>
      </c>
      <c r="E3273">
        <v>113881195.47</v>
      </c>
      <c r="F3273">
        <v>2267834981.3800001</v>
      </c>
      <c r="G3273">
        <v>0</v>
      </c>
    </row>
    <row r="3274" spans="1:7" x14ac:dyDescent="0.3">
      <c r="A3274" s="1" t="s">
        <v>57</v>
      </c>
      <c r="B3274">
        <v>2021</v>
      </c>
      <c r="C3274" s="1" t="s">
        <v>64</v>
      </c>
      <c r="D3274" s="1" t="s">
        <v>70</v>
      </c>
      <c r="E3274">
        <v>256632616.58000001</v>
      </c>
      <c r="F3274">
        <v>13458667155.26</v>
      </c>
      <c r="G3274">
        <v>32227633.800000001</v>
      </c>
    </row>
    <row r="3275" spans="1:7" x14ac:dyDescent="0.3">
      <c r="A3275" s="1" t="s">
        <v>57</v>
      </c>
      <c r="B3275">
        <v>2021</v>
      </c>
      <c r="C3275" s="1" t="s">
        <v>64</v>
      </c>
      <c r="D3275" s="1" t="s">
        <v>71</v>
      </c>
      <c r="E3275">
        <v>31977519.739999998</v>
      </c>
      <c r="F3275">
        <v>1906653283.23</v>
      </c>
      <c r="G3275">
        <v>4169277.57</v>
      </c>
    </row>
    <row r="3276" spans="1:7" x14ac:dyDescent="0.3">
      <c r="A3276" s="1" t="s">
        <v>57</v>
      </c>
      <c r="B3276">
        <v>2021</v>
      </c>
      <c r="C3276" s="1" t="s">
        <v>64</v>
      </c>
      <c r="D3276" s="1" t="s">
        <v>72</v>
      </c>
      <c r="E3276">
        <v>323700237.23000002</v>
      </c>
      <c r="F3276">
        <v>5271577868.9799995</v>
      </c>
      <c r="G3276">
        <v>0</v>
      </c>
    </row>
    <row r="3277" spans="1:7" x14ac:dyDescent="0.3">
      <c r="A3277" s="1" t="s">
        <v>57</v>
      </c>
      <c r="B3277">
        <v>2021</v>
      </c>
      <c r="C3277" s="1" t="s">
        <v>64</v>
      </c>
      <c r="D3277" s="1" t="s">
        <v>74</v>
      </c>
      <c r="E3277">
        <v>0</v>
      </c>
      <c r="F3277">
        <v>0</v>
      </c>
      <c r="G3277">
        <v>0</v>
      </c>
    </row>
    <row r="3278" spans="1:7" x14ac:dyDescent="0.3">
      <c r="A3278" s="1" t="s">
        <v>58</v>
      </c>
      <c r="B3278">
        <v>2015</v>
      </c>
      <c r="C3278" s="1" t="s">
        <v>63</v>
      </c>
      <c r="D3278" s="1" t="s">
        <v>65</v>
      </c>
      <c r="E3278">
        <v>0</v>
      </c>
      <c r="F3278">
        <v>0</v>
      </c>
      <c r="G3278">
        <v>0</v>
      </c>
    </row>
    <row r="3279" spans="1:7" x14ac:dyDescent="0.3">
      <c r="A3279" s="1" t="s">
        <v>58</v>
      </c>
      <c r="B3279">
        <v>2015</v>
      </c>
      <c r="C3279" s="1" t="s">
        <v>63</v>
      </c>
      <c r="D3279" s="1" t="s">
        <v>66</v>
      </c>
      <c r="E3279">
        <v>0</v>
      </c>
      <c r="F3279">
        <v>0</v>
      </c>
      <c r="G3279">
        <v>0</v>
      </c>
    </row>
    <row r="3280" spans="1:7" x14ac:dyDescent="0.3">
      <c r="A3280" s="1" t="s">
        <v>58</v>
      </c>
      <c r="B3280">
        <v>2015</v>
      </c>
      <c r="C3280" s="1" t="s">
        <v>63</v>
      </c>
      <c r="D3280" s="1" t="s">
        <v>67</v>
      </c>
      <c r="E3280">
        <v>54677.2</v>
      </c>
      <c r="F3280">
        <v>1811343</v>
      </c>
      <c r="G3280">
        <v>5382</v>
      </c>
    </row>
    <row r="3281" spans="1:7" x14ac:dyDescent="0.3">
      <c r="A3281" s="1" t="s">
        <v>58</v>
      </c>
      <c r="B3281">
        <v>2015</v>
      </c>
      <c r="C3281" s="1" t="s">
        <v>63</v>
      </c>
      <c r="D3281" s="1" t="s">
        <v>68</v>
      </c>
      <c r="E3281">
        <v>3937.29</v>
      </c>
      <c r="F3281">
        <v>258733</v>
      </c>
      <c r="G3281">
        <v>0</v>
      </c>
    </row>
    <row r="3282" spans="1:7" x14ac:dyDescent="0.3">
      <c r="A3282" s="1" t="s">
        <v>58</v>
      </c>
      <c r="B3282">
        <v>2015</v>
      </c>
      <c r="C3282" s="1" t="s">
        <v>64</v>
      </c>
      <c r="D3282" s="1" t="s">
        <v>69</v>
      </c>
      <c r="E3282">
        <v>352184.33</v>
      </c>
      <c r="F3282">
        <v>16302853</v>
      </c>
      <c r="G3282">
        <v>0</v>
      </c>
    </row>
    <row r="3283" spans="1:7" x14ac:dyDescent="0.3">
      <c r="A3283" s="1" t="s">
        <v>58</v>
      </c>
      <c r="B3283">
        <v>2015</v>
      </c>
      <c r="C3283" s="1" t="s">
        <v>64</v>
      </c>
      <c r="D3283" s="1" t="s">
        <v>70</v>
      </c>
      <c r="E3283">
        <v>240623.67</v>
      </c>
      <c r="F3283">
        <v>17621053</v>
      </c>
      <c r="G3283">
        <v>52028</v>
      </c>
    </row>
    <row r="3284" spans="1:7" x14ac:dyDescent="0.3">
      <c r="A3284" s="1" t="s">
        <v>58</v>
      </c>
      <c r="B3284">
        <v>2015</v>
      </c>
      <c r="C3284" s="1" t="s">
        <v>64</v>
      </c>
      <c r="D3284" s="1" t="s">
        <v>71</v>
      </c>
      <c r="E3284">
        <v>0</v>
      </c>
      <c r="F3284">
        <v>0</v>
      </c>
      <c r="G3284">
        <v>0</v>
      </c>
    </row>
    <row r="3285" spans="1:7" x14ac:dyDescent="0.3">
      <c r="A3285" s="1" t="s">
        <v>58</v>
      </c>
      <c r="B3285">
        <v>2015</v>
      </c>
      <c r="C3285" s="1" t="s">
        <v>64</v>
      </c>
      <c r="D3285" s="1" t="s">
        <v>72</v>
      </c>
      <c r="E3285">
        <v>2996827.67</v>
      </c>
      <c r="F3285">
        <v>88213194</v>
      </c>
      <c r="G3285">
        <v>0</v>
      </c>
    </row>
    <row r="3286" spans="1:7" x14ac:dyDescent="0.3">
      <c r="A3286" s="1" t="s">
        <v>58</v>
      </c>
      <c r="B3286">
        <v>2015</v>
      </c>
      <c r="C3286" s="1" t="s">
        <v>64</v>
      </c>
      <c r="D3286" s="1" t="s">
        <v>74</v>
      </c>
      <c r="E3286">
        <v>0</v>
      </c>
      <c r="F3286">
        <v>0</v>
      </c>
      <c r="G3286">
        <v>0</v>
      </c>
    </row>
    <row r="3287" spans="1:7" x14ac:dyDescent="0.3">
      <c r="A3287" s="1" t="s">
        <v>58</v>
      </c>
      <c r="B3287">
        <v>2016</v>
      </c>
      <c r="C3287" s="1" t="s">
        <v>63</v>
      </c>
      <c r="D3287" s="1" t="s">
        <v>65</v>
      </c>
      <c r="E3287">
        <v>0</v>
      </c>
      <c r="F3287">
        <v>0</v>
      </c>
      <c r="G3287">
        <v>0</v>
      </c>
    </row>
    <row r="3288" spans="1:7" x14ac:dyDescent="0.3">
      <c r="A3288" s="1" t="s">
        <v>58</v>
      </c>
      <c r="B3288">
        <v>2016</v>
      </c>
      <c r="C3288" s="1" t="s">
        <v>63</v>
      </c>
      <c r="D3288" s="1" t="s">
        <v>66</v>
      </c>
      <c r="E3288">
        <v>0</v>
      </c>
      <c r="F3288">
        <v>0</v>
      </c>
      <c r="G3288">
        <v>0</v>
      </c>
    </row>
    <row r="3289" spans="1:7" x14ac:dyDescent="0.3">
      <c r="A3289" s="1" t="s">
        <v>58</v>
      </c>
      <c r="B3289">
        <v>2016</v>
      </c>
      <c r="C3289" s="1" t="s">
        <v>63</v>
      </c>
      <c r="D3289" s="1" t="s">
        <v>67</v>
      </c>
      <c r="E3289">
        <v>57980.92</v>
      </c>
      <c r="F3289">
        <v>932624</v>
      </c>
      <c r="G3289">
        <v>2846.7</v>
      </c>
    </row>
    <row r="3290" spans="1:7" x14ac:dyDescent="0.3">
      <c r="A3290" s="1" t="s">
        <v>58</v>
      </c>
      <c r="B3290">
        <v>2016</v>
      </c>
      <c r="C3290" s="1" t="s">
        <v>63</v>
      </c>
      <c r="D3290" s="1" t="s">
        <v>68</v>
      </c>
      <c r="E3290">
        <v>3262.99</v>
      </c>
      <c r="F3290">
        <v>183647</v>
      </c>
      <c r="G3290">
        <v>0</v>
      </c>
    </row>
    <row r="3291" spans="1:7" x14ac:dyDescent="0.3">
      <c r="A3291" s="1" t="s">
        <v>58</v>
      </c>
      <c r="B3291">
        <v>2016</v>
      </c>
      <c r="C3291" s="1" t="s">
        <v>64</v>
      </c>
      <c r="D3291" s="1" t="s">
        <v>69</v>
      </c>
      <c r="E3291">
        <v>390939.2</v>
      </c>
      <c r="F3291">
        <v>17228609</v>
      </c>
      <c r="G3291">
        <v>0</v>
      </c>
    </row>
    <row r="3292" spans="1:7" x14ac:dyDescent="0.3">
      <c r="A3292" s="1" t="s">
        <v>58</v>
      </c>
      <c r="B3292">
        <v>2016</v>
      </c>
      <c r="C3292" s="1" t="s">
        <v>64</v>
      </c>
      <c r="D3292" s="1" t="s">
        <v>70</v>
      </c>
      <c r="E3292">
        <v>252679.26</v>
      </c>
      <c r="F3292">
        <v>19913562</v>
      </c>
      <c r="G3292">
        <v>57039.29</v>
      </c>
    </row>
    <row r="3293" spans="1:7" x14ac:dyDescent="0.3">
      <c r="A3293" s="1" t="s">
        <v>58</v>
      </c>
      <c r="B3293">
        <v>2016</v>
      </c>
      <c r="C3293" s="1" t="s">
        <v>64</v>
      </c>
      <c r="D3293" s="1" t="s">
        <v>71</v>
      </c>
      <c r="E3293">
        <v>0</v>
      </c>
      <c r="F3293">
        <v>0</v>
      </c>
      <c r="G3293">
        <v>0</v>
      </c>
    </row>
    <row r="3294" spans="1:7" x14ac:dyDescent="0.3">
      <c r="A3294" s="1" t="s">
        <v>58</v>
      </c>
      <c r="B3294">
        <v>2016</v>
      </c>
      <c r="C3294" s="1" t="s">
        <v>64</v>
      </c>
      <c r="D3294" s="1" t="s">
        <v>72</v>
      </c>
      <c r="E3294">
        <v>3243252.13</v>
      </c>
      <c r="F3294">
        <v>89621851</v>
      </c>
      <c r="G3294">
        <v>0</v>
      </c>
    </row>
    <row r="3295" spans="1:7" x14ac:dyDescent="0.3">
      <c r="A3295" s="1" t="s">
        <v>58</v>
      </c>
      <c r="B3295">
        <v>2016</v>
      </c>
      <c r="C3295" s="1" t="s">
        <v>64</v>
      </c>
      <c r="D3295" s="1" t="s">
        <v>74</v>
      </c>
      <c r="E3295">
        <v>0</v>
      </c>
      <c r="F3295">
        <v>0</v>
      </c>
      <c r="G3295">
        <v>0</v>
      </c>
    </row>
    <row r="3296" spans="1:7" x14ac:dyDescent="0.3">
      <c r="A3296" s="1" t="s">
        <v>58</v>
      </c>
      <c r="B3296">
        <v>2017</v>
      </c>
      <c r="C3296" s="1" t="s">
        <v>63</v>
      </c>
      <c r="D3296" s="1" t="s">
        <v>65</v>
      </c>
      <c r="E3296">
        <v>0</v>
      </c>
      <c r="F3296">
        <v>0</v>
      </c>
      <c r="G3296">
        <v>0</v>
      </c>
    </row>
    <row r="3297" spans="1:7" x14ac:dyDescent="0.3">
      <c r="A3297" s="1" t="s">
        <v>58</v>
      </c>
      <c r="B3297">
        <v>2017</v>
      </c>
      <c r="C3297" s="1" t="s">
        <v>63</v>
      </c>
      <c r="D3297" s="1" t="s">
        <v>66</v>
      </c>
      <c r="E3297">
        <v>0</v>
      </c>
      <c r="F3297">
        <v>0</v>
      </c>
      <c r="G3297">
        <v>0</v>
      </c>
    </row>
    <row r="3298" spans="1:7" x14ac:dyDescent="0.3">
      <c r="A3298" s="1" t="s">
        <v>58</v>
      </c>
      <c r="B3298">
        <v>2017</v>
      </c>
      <c r="C3298" s="1" t="s">
        <v>63</v>
      </c>
      <c r="D3298" s="1" t="s">
        <v>67</v>
      </c>
      <c r="E3298">
        <v>60671.9</v>
      </c>
      <c r="F3298">
        <v>758728</v>
      </c>
      <c r="G3298">
        <v>2244</v>
      </c>
    </row>
    <row r="3299" spans="1:7" x14ac:dyDescent="0.3">
      <c r="A3299" s="1" t="s">
        <v>58</v>
      </c>
      <c r="B3299">
        <v>2017</v>
      </c>
      <c r="C3299" s="1" t="s">
        <v>63</v>
      </c>
      <c r="D3299" s="1" t="s">
        <v>68</v>
      </c>
      <c r="E3299">
        <v>2991.56</v>
      </c>
      <c r="F3299">
        <v>148721</v>
      </c>
      <c r="G3299">
        <v>0</v>
      </c>
    </row>
    <row r="3300" spans="1:7" x14ac:dyDescent="0.3">
      <c r="A3300" s="1" t="s">
        <v>58</v>
      </c>
      <c r="B3300">
        <v>2017</v>
      </c>
      <c r="C3300" s="1" t="s">
        <v>64</v>
      </c>
      <c r="D3300" s="1" t="s">
        <v>69</v>
      </c>
      <c r="E3300">
        <v>408115.09</v>
      </c>
      <c r="F3300">
        <v>17031695.940000001</v>
      </c>
      <c r="G3300">
        <v>0</v>
      </c>
    </row>
    <row r="3301" spans="1:7" x14ac:dyDescent="0.3">
      <c r="A3301" s="1" t="s">
        <v>58</v>
      </c>
      <c r="B3301">
        <v>2017</v>
      </c>
      <c r="C3301" s="1" t="s">
        <v>64</v>
      </c>
      <c r="D3301" s="1" t="s">
        <v>70</v>
      </c>
      <c r="E3301">
        <v>254567.81</v>
      </c>
      <c r="F3301">
        <v>18861070.899999999</v>
      </c>
      <c r="G3301">
        <v>54997.279999999999</v>
      </c>
    </row>
    <row r="3302" spans="1:7" x14ac:dyDescent="0.3">
      <c r="A3302" s="1" t="s">
        <v>58</v>
      </c>
      <c r="B3302">
        <v>2017</v>
      </c>
      <c r="C3302" s="1" t="s">
        <v>64</v>
      </c>
      <c r="D3302" s="1" t="s">
        <v>71</v>
      </c>
      <c r="E3302">
        <v>0</v>
      </c>
      <c r="F3302">
        <v>0</v>
      </c>
      <c r="G3302">
        <v>0</v>
      </c>
    </row>
    <row r="3303" spans="1:7" x14ac:dyDescent="0.3">
      <c r="A3303" s="1" t="s">
        <v>58</v>
      </c>
      <c r="B3303">
        <v>2017</v>
      </c>
      <c r="C3303" s="1" t="s">
        <v>64</v>
      </c>
      <c r="D3303" s="1" t="s">
        <v>72</v>
      </c>
      <c r="E3303">
        <v>3387773.32</v>
      </c>
      <c r="F3303">
        <v>87878522.780000001</v>
      </c>
      <c r="G3303">
        <v>0</v>
      </c>
    </row>
    <row r="3304" spans="1:7" x14ac:dyDescent="0.3">
      <c r="A3304" s="1" t="s">
        <v>58</v>
      </c>
      <c r="B3304">
        <v>2017</v>
      </c>
      <c r="C3304" s="1" t="s">
        <v>64</v>
      </c>
      <c r="D3304" s="1" t="s">
        <v>74</v>
      </c>
      <c r="E3304">
        <v>0</v>
      </c>
      <c r="F3304">
        <v>0</v>
      </c>
      <c r="G3304">
        <v>0</v>
      </c>
    </row>
    <row r="3305" spans="1:7" x14ac:dyDescent="0.3">
      <c r="A3305" s="1" t="s">
        <v>58</v>
      </c>
      <c r="B3305">
        <v>2018</v>
      </c>
      <c r="C3305" s="1" t="s">
        <v>63</v>
      </c>
      <c r="D3305" s="1" t="s">
        <v>65</v>
      </c>
      <c r="E3305">
        <v>0</v>
      </c>
      <c r="F3305">
        <v>0</v>
      </c>
      <c r="G3305">
        <v>0</v>
      </c>
    </row>
    <row r="3306" spans="1:7" x14ac:dyDescent="0.3">
      <c r="A3306" s="1" t="s">
        <v>58</v>
      </c>
      <c r="B3306">
        <v>2018</v>
      </c>
      <c r="C3306" s="1" t="s">
        <v>63</v>
      </c>
      <c r="D3306" s="1" t="s">
        <v>66</v>
      </c>
      <c r="E3306">
        <v>0</v>
      </c>
      <c r="F3306">
        <v>0</v>
      </c>
      <c r="G3306">
        <v>0</v>
      </c>
    </row>
    <row r="3307" spans="1:7" x14ac:dyDescent="0.3">
      <c r="A3307" s="1" t="s">
        <v>58</v>
      </c>
      <c r="B3307">
        <v>2018</v>
      </c>
      <c r="C3307" s="1" t="s">
        <v>63</v>
      </c>
      <c r="D3307" s="1" t="s">
        <v>67</v>
      </c>
      <c r="E3307">
        <v>61757.56</v>
      </c>
      <c r="F3307">
        <v>761759</v>
      </c>
      <c r="G3307">
        <v>2251.9</v>
      </c>
    </row>
    <row r="3308" spans="1:7" x14ac:dyDescent="0.3">
      <c r="A3308" s="1" t="s">
        <v>58</v>
      </c>
      <c r="B3308">
        <v>2018</v>
      </c>
      <c r="C3308" s="1" t="s">
        <v>63</v>
      </c>
      <c r="D3308" s="1" t="s">
        <v>68</v>
      </c>
      <c r="E3308">
        <v>3189.94</v>
      </c>
      <c r="F3308">
        <v>153906</v>
      </c>
      <c r="G3308">
        <v>0</v>
      </c>
    </row>
    <row r="3309" spans="1:7" x14ac:dyDescent="0.3">
      <c r="A3309" s="1" t="s">
        <v>58</v>
      </c>
      <c r="B3309">
        <v>2018</v>
      </c>
      <c r="C3309" s="1" t="s">
        <v>64</v>
      </c>
      <c r="D3309" s="1" t="s">
        <v>69</v>
      </c>
      <c r="E3309">
        <v>421869.39</v>
      </c>
      <c r="F3309">
        <v>17666223</v>
      </c>
      <c r="G3309">
        <v>0</v>
      </c>
    </row>
    <row r="3310" spans="1:7" x14ac:dyDescent="0.3">
      <c r="A3310" s="1" t="s">
        <v>58</v>
      </c>
      <c r="B3310">
        <v>2018</v>
      </c>
      <c r="C3310" s="1" t="s">
        <v>64</v>
      </c>
      <c r="D3310" s="1" t="s">
        <v>70</v>
      </c>
      <c r="E3310">
        <v>266772.5</v>
      </c>
      <c r="F3310">
        <v>19749651</v>
      </c>
      <c r="G3310">
        <v>51277.21</v>
      </c>
    </row>
    <row r="3311" spans="1:7" x14ac:dyDescent="0.3">
      <c r="A3311" s="1" t="s">
        <v>58</v>
      </c>
      <c r="B3311">
        <v>2018</v>
      </c>
      <c r="C3311" s="1" t="s">
        <v>64</v>
      </c>
      <c r="D3311" s="1" t="s">
        <v>71</v>
      </c>
      <c r="E3311">
        <v>0</v>
      </c>
      <c r="F3311">
        <v>0</v>
      </c>
      <c r="G3311">
        <v>0</v>
      </c>
    </row>
    <row r="3312" spans="1:7" x14ac:dyDescent="0.3">
      <c r="A3312" s="1" t="s">
        <v>58</v>
      </c>
      <c r="B3312">
        <v>2018</v>
      </c>
      <c r="C3312" s="1" t="s">
        <v>64</v>
      </c>
      <c r="D3312" s="1" t="s">
        <v>72</v>
      </c>
      <c r="E3312">
        <v>3545329.83</v>
      </c>
      <c r="F3312">
        <v>95897147</v>
      </c>
      <c r="G3312">
        <v>0</v>
      </c>
    </row>
    <row r="3313" spans="1:7" x14ac:dyDescent="0.3">
      <c r="A3313" s="1" t="s">
        <v>58</v>
      </c>
      <c r="B3313">
        <v>2018</v>
      </c>
      <c r="C3313" s="1" t="s">
        <v>64</v>
      </c>
      <c r="D3313" s="1" t="s">
        <v>74</v>
      </c>
      <c r="E3313">
        <v>0</v>
      </c>
      <c r="F3313">
        <v>0</v>
      </c>
      <c r="G3313">
        <v>0</v>
      </c>
    </row>
    <row r="3314" spans="1:7" x14ac:dyDescent="0.3">
      <c r="A3314" s="1" t="s">
        <v>58</v>
      </c>
      <c r="B3314">
        <v>2019</v>
      </c>
      <c r="C3314" s="1" t="s">
        <v>63</v>
      </c>
      <c r="D3314" s="1" t="s">
        <v>65</v>
      </c>
      <c r="E3314">
        <v>0</v>
      </c>
      <c r="F3314">
        <v>0</v>
      </c>
      <c r="G3314">
        <v>0</v>
      </c>
    </row>
    <row r="3315" spans="1:7" x14ac:dyDescent="0.3">
      <c r="A3315" s="1" t="s">
        <v>58</v>
      </c>
      <c r="B3315">
        <v>2019</v>
      </c>
      <c r="C3315" s="1" t="s">
        <v>63</v>
      </c>
      <c r="D3315" s="1" t="s">
        <v>66</v>
      </c>
      <c r="E3315">
        <v>0</v>
      </c>
      <c r="F3315">
        <v>0</v>
      </c>
      <c r="G3315">
        <v>0</v>
      </c>
    </row>
    <row r="3316" spans="1:7" x14ac:dyDescent="0.3">
      <c r="A3316" s="1" t="s">
        <v>58</v>
      </c>
      <c r="B3316">
        <v>2019</v>
      </c>
      <c r="C3316" s="1" t="s">
        <v>63</v>
      </c>
      <c r="D3316" s="1" t="s">
        <v>67</v>
      </c>
      <c r="E3316">
        <v>63211.74</v>
      </c>
      <c r="F3316">
        <v>773922</v>
      </c>
      <c r="G3316">
        <v>2286.9</v>
      </c>
    </row>
    <row r="3317" spans="1:7" x14ac:dyDescent="0.3">
      <c r="A3317" s="1" t="s">
        <v>58</v>
      </c>
      <c r="B3317">
        <v>2019</v>
      </c>
      <c r="C3317" s="1" t="s">
        <v>63</v>
      </c>
      <c r="D3317" s="1" t="s">
        <v>68</v>
      </c>
      <c r="E3317">
        <v>3250.93</v>
      </c>
      <c r="F3317">
        <v>154158</v>
      </c>
      <c r="G3317">
        <v>0</v>
      </c>
    </row>
    <row r="3318" spans="1:7" x14ac:dyDescent="0.3">
      <c r="A3318" s="1" t="s">
        <v>58</v>
      </c>
      <c r="B3318">
        <v>2019</v>
      </c>
      <c r="C3318" s="1" t="s">
        <v>64</v>
      </c>
      <c r="D3318" s="1" t="s">
        <v>69</v>
      </c>
      <c r="E3318">
        <v>427245.53</v>
      </c>
      <c r="F3318">
        <v>17600016</v>
      </c>
      <c r="G3318">
        <v>0</v>
      </c>
    </row>
    <row r="3319" spans="1:7" x14ac:dyDescent="0.3">
      <c r="A3319" s="1" t="s">
        <v>58</v>
      </c>
      <c r="B3319">
        <v>2019</v>
      </c>
      <c r="C3319" s="1" t="s">
        <v>64</v>
      </c>
      <c r="D3319" s="1" t="s">
        <v>70</v>
      </c>
      <c r="E3319">
        <v>259499.35</v>
      </c>
      <c r="F3319">
        <v>20079351</v>
      </c>
      <c r="G3319">
        <v>48917.48</v>
      </c>
    </row>
    <row r="3320" spans="1:7" x14ac:dyDescent="0.3">
      <c r="A3320" s="1" t="s">
        <v>58</v>
      </c>
      <c r="B3320">
        <v>2019</v>
      </c>
      <c r="C3320" s="1" t="s">
        <v>64</v>
      </c>
      <c r="D3320" s="1" t="s">
        <v>71</v>
      </c>
      <c r="E3320">
        <v>0</v>
      </c>
      <c r="F3320">
        <v>0</v>
      </c>
      <c r="G3320">
        <v>0</v>
      </c>
    </row>
    <row r="3321" spans="1:7" x14ac:dyDescent="0.3">
      <c r="A3321" s="1" t="s">
        <v>58</v>
      </c>
      <c r="B3321">
        <v>2019</v>
      </c>
      <c r="C3321" s="1" t="s">
        <v>64</v>
      </c>
      <c r="D3321" s="1" t="s">
        <v>72</v>
      </c>
      <c r="E3321">
        <v>3623034.47</v>
      </c>
      <c r="F3321">
        <v>95046949</v>
      </c>
      <c r="G3321">
        <v>0</v>
      </c>
    </row>
    <row r="3322" spans="1:7" x14ac:dyDescent="0.3">
      <c r="A3322" s="1" t="s">
        <v>58</v>
      </c>
      <c r="B3322">
        <v>2019</v>
      </c>
      <c r="C3322" s="1" t="s">
        <v>64</v>
      </c>
      <c r="D3322" s="1" t="s">
        <v>74</v>
      </c>
      <c r="E3322">
        <v>0</v>
      </c>
      <c r="F3322">
        <v>0</v>
      </c>
      <c r="G3322">
        <v>0</v>
      </c>
    </row>
    <row r="3323" spans="1:7" x14ac:dyDescent="0.3">
      <c r="A3323" s="1" t="s">
        <v>58</v>
      </c>
      <c r="B3323">
        <v>2020</v>
      </c>
      <c r="C3323" s="1" t="s">
        <v>63</v>
      </c>
      <c r="D3323" s="1" t="s">
        <v>65</v>
      </c>
      <c r="E3323">
        <v>0</v>
      </c>
      <c r="F3323">
        <v>0</v>
      </c>
      <c r="G3323">
        <v>0</v>
      </c>
    </row>
    <row r="3324" spans="1:7" x14ac:dyDescent="0.3">
      <c r="A3324" s="1" t="s">
        <v>58</v>
      </c>
      <c r="B3324">
        <v>2020</v>
      </c>
      <c r="C3324" s="1" t="s">
        <v>63</v>
      </c>
      <c r="D3324" s="1" t="s">
        <v>66</v>
      </c>
      <c r="E3324">
        <v>0</v>
      </c>
      <c r="F3324">
        <v>0</v>
      </c>
      <c r="G3324">
        <v>0</v>
      </c>
    </row>
    <row r="3325" spans="1:7" x14ac:dyDescent="0.3">
      <c r="A3325" s="1" t="s">
        <v>58</v>
      </c>
      <c r="B3325">
        <v>2020</v>
      </c>
      <c r="C3325" s="1" t="s">
        <v>63</v>
      </c>
      <c r="D3325" s="1" t="s">
        <v>67</v>
      </c>
      <c r="E3325">
        <v>65393.18</v>
      </c>
      <c r="F3325">
        <v>803024</v>
      </c>
      <c r="G3325">
        <v>2328</v>
      </c>
    </row>
    <row r="3326" spans="1:7" x14ac:dyDescent="0.3">
      <c r="A3326" s="1" t="s">
        <v>58</v>
      </c>
      <c r="B3326">
        <v>2020</v>
      </c>
      <c r="C3326" s="1" t="s">
        <v>63</v>
      </c>
      <c r="D3326" s="1" t="s">
        <v>68</v>
      </c>
      <c r="E3326">
        <v>3307.1</v>
      </c>
      <c r="F3326">
        <v>153122</v>
      </c>
      <c r="G3326">
        <v>0</v>
      </c>
    </row>
    <row r="3327" spans="1:7" x14ac:dyDescent="0.3">
      <c r="A3327" s="1" t="s">
        <v>58</v>
      </c>
      <c r="B3327">
        <v>2020</v>
      </c>
      <c r="C3327" s="1" t="s">
        <v>64</v>
      </c>
      <c r="D3327" s="1" t="s">
        <v>69</v>
      </c>
      <c r="E3327">
        <v>424048.8</v>
      </c>
      <c r="F3327">
        <v>16820699</v>
      </c>
      <c r="G3327">
        <v>0</v>
      </c>
    </row>
    <row r="3328" spans="1:7" x14ac:dyDescent="0.3">
      <c r="A3328" s="1" t="s">
        <v>58</v>
      </c>
      <c r="B3328">
        <v>2020</v>
      </c>
      <c r="C3328" s="1" t="s">
        <v>64</v>
      </c>
      <c r="D3328" s="1" t="s">
        <v>70</v>
      </c>
      <c r="E3328">
        <v>259096.66</v>
      </c>
      <c r="F3328">
        <v>19136830.57</v>
      </c>
      <c r="G3328">
        <v>48053.54</v>
      </c>
    </row>
    <row r="3329" spans="1:7" x14ac:dyDescent="0.3">
      <c r="A3329" s="1" t="s">
        <v>58</v>
      </c>
      <c r="B3329">
        <v>2020</v>
      </c>
      <c r="C3329" s="1" t="s">
        <v>64</v>
      </c>
      <c r="D3329" s="1" t="s">
        <v>71</v>
      </c>
      <c r="E3329">
        <v>0</v>
      </c>
      <c r="F3329">
        <v>0</v>
      </c>
      <c r="G3329">
        <v>0</v>
      </c>
    </row>
    <row r="3330" spans="1:7" x14ac:dyDescent="0.3">
      <c r="A3330" s="1" t="s">
        <v>58</v>
      </c>
      <c r="B3330">
        <v>2020</v>
      </c>
      <c r="C3330" s="1" t="s">
        <v>64</v>
      </c>
      <c r="D3330" s="1" t="s">
        <v>72</v>
      </c>
      <c r="E3330">
        <v>3760694.64</v>
      </c>
      <c r="F3330">
        <v>102567918</v>
      </c>
      <c r="G3330">
        <v>0</v>
      </c>
    </row>
    <row r="3331" spans="1:7" x14ac:dyDescent="0.3">
      <c r="A3331" s="1" t="s">
        <v>58</v>
      </c>
      <c r="B3331">
        <v>2020</v>
      </c>
      <c r="C3331" s="1" t="s">
        <v>64</v>
      </c>
      <c r="D3331" s="1" t="s">
        <v>74</v>
      </c>
      <c r="E3331">
        <v>0</v>
      </c>
      <c r="F3331">
        <v>0</v>
      </c>
      <c r="G3331">
        <v>0</v>
      </c>
    </row>
    <row r="3332" spans="1:7" x14ac:dyDescent="0.3">
      <c r="A3332" s="1" t="s">
        <v>58</v>
      </c>
      <c r="B3332">
        <v>2021</v>
      </c>
      <c r="C3332" s="1" t="s">
        <v>63</v>
      </c>
      <c r="D3332" s="1" t="s">
        <v>65</v>
      </c>
      <c r="E3332">
        <v>0</v>
      </c>
      <c r="F3332">
        <v>0</v>
      </c>
      <c r="G3332">
        <v>0</v>
      </c>
    </row>
    <row r="3333" spans="1:7" x14ac:dyDescent="0.3">
      <c r="A3333" s="1" t="s">
        <v>58</v>
      </c>
      <c r="B3333">
        <v>2021</v>
      </c>
      <c r="C3333" s="1" t="s">
        <v>63</v>
      </c>
      <c r="D3333" s="1" t="s">
        <v>66</v>
      </c>
      <c r="E3333">
        <v>0</v>
      </c>
      <c r="F3333">
        <v>0</v>
      </c>
      <c r="G3333">
        <v>0</v>
      </c>
    </row>
    <row r="3334" spans="1:7" x14ac:dyDescent="0.3">
      <c r="A3334" s="1" t="s">
        <v>58</v>
      </c>
      <c r="B3334">
        <v>2021</v>
      </c>
      <c r="C3334" s="1" t="s">
        <v>63</v>
      </c>
      <c r="D3334" s="1" t="s">
        <v>67</v>
      </c>
      <c r="E3334">
        <v>67479.009999999995</v>
      </c>
      <c r="F3334">
        <v>791018</v>
      </c>
      <c r="G3334">
        <v>2337.6</v>
      </c>
    </row>
    <row r="3335" spans="1:7" x14ac:dyDescent="0.3">
      <c r="A3335" s="1" t="s">
        <v>58</v>
      </c>
      <c r="B3335">
        <v>2021</v>
      </c>
      <c r="C3335" s="1" t="s">
        <v>63</v>
      </c>
      <c r="D3335" s="1" t="s">
        <v>68</v>
      </c>
      <c r="E3335">
        <v>3411.55</v>
      </c>
      <c r="F3335">
        <v>155365</v>
      </c>
      <c r="G3335">
        <v>0</v>
      </c>
    </row>
    <row r="3336" spans="1:7" x14ac:dyDescent="0.3">
      <c r="A3336" s="1" t="s">
        <v>58</v>
      </c>
      <c r="B3336">
        <v>2021</v>
      </c>
      <c r="C3336" s="1" t="s">
        <v>64</v>
      </c>
      <c r="D3336" s="1" t="s">
        <v>69</v>
      </c>
      <c r="E3336">
        <v>442873.08</v>
      </c>
      <c r="F3336">
        <v>17504591</v>
      </c>
      <c r="G3336">
        <v>0</v>
      </c>
    </row>
    <row r="3337" spans="1:7" x14ac:dyDescent="0.3">
      <c r="A3337" s="1" t="s">
        <v>58</v>
      </c>
      <c r="B3337">
        <v>2021</v>
      </c>
      <c r="C3337" s="1" t="s">
        <v>64</v>
      </c>
      <c r="D3337" s="1" t="s">
        <v>70</v>
      </c>
      <c r="E3337">
        <v>268425.39</v>
      </c>
      <c r="F3337">
        <v>19806084</v>
      </c>
      <c r="G3337">
        <v>39987.800000000003</v>
      </c>
    </row>
    <row r="3338" spans="1:7" x14ac:dyDescent="0.3">
      <c r="A3338" s="1" t="s">
        <v>58</v>
      </c>
      <c r="B3338">
        <v>2021</v>
      </c>
      <c r="C3338" s="1" t="s">
        <v>64</v>
      </c>
      <c r="D3338" s="1" t="s">
        <v>71</v>
      </c>
      <c r="E3338">
        <v>0</v>
      </c>
      <c r="F3338">
        <v>0</v>
      </c>
      <c r="G3338">
        <v>0</v>
      </c>
    </row>
    <row r="3339" spans="1:7" x14ac:dyDescent="0.3">
      <c r="A3339" s="1" t="s">
        <v>58</v>
      </c>
      <c r="B3339">
        <v>2021</v>
      </c>
      <c r="C3339" s="1" t="s">
        <v>64</v>
      </c>
      <c r="D3339" s="1" t="s">
        <v>72</v>
      </c>
      <c r="E3339">
        <v>3903499.88</v>
      </c>
      <c r="F3339">
        <v>104845989</v>
      </c>
      <c r="G3339">
        <v>0</v>
      </c>
    </row>
    <row r="3340" spans="1:7" x14ac:dyDescent="0.3">
      <c r="A3340" s="1" t="s">
        <v>58</v>
      </c>
      <c r="B3340">
        <v>2021</v>
      </c>
      <c r="C3340" s="1" t="s">
        <v>64</v>
      </c>
      <c r="D3340" s="1" t="s">
        <v>74</v>
      </c>
      <c r="E3340">
        <v>0</v>
      </c>
      <c r="F3340">
        <v>0</v>
      </c>
      <c r="G3340">
        <v>0</v>
      </c>
    </row>
    <row r="3341" spans="1:7" x14ac:dyDescent="0.3">
      <c r="A3341" s="1" t="s">
        <v>59</v>
      </c>
      <c r="B3341">
        <v>2015</v>
      </c>
      <c r="C3341" s="1" t="s">
        <v>63</v>
      </c>
      <c r="D3341" s="1" t="s">
        <v>65</v>
      </c>
      <c r="E3341">
        <v>945</v>
      </c>
      <c r="F3341">
        <v>33543395</v>
      </c>
      <c r="G3341">
        <v>75403</v>
      </c>
    </row>
    <row r="3342" spans="1:7" x14ac:dyDescent="0.3">
      <c r="A3342" s="1" t="s">
        <v>59</v>
      </c>
      <c r="B3342">
        <v>2015</v>
      </c>
      <c r="C3342" s="1" t="s">
        <v>63</v>
      </c>
      <c r="D3342" s="1" t="s">
        <v>66</v>
      </c>
      <c r="E3342">
        <v>0</v>
      </c>
      <c r="F3342">
        <v>0</v>
      </c>
      <c r="G3342">
        <v>0</v>
      </c>
    </row>
    <row r="3343" spans="1:7" x14ac:dyDescent="0.3">
      <c r="A3343" s="1" t="s">
        <v>59</v>
      </c>
      <c r="B3343">
        <v>2015</v>
      </c>
      <c r="C3343" s="1" t="s">
        <v>63</v>
      </c>
      <c r="D3343" s="1" t="s">
        <v>67</v>
      </c>
      <c r="E3343">
        <v>236996</v>
      </c>
      <c r="F3343">
        <v>7608121</v>
      </c>
      <c r="G3343">
        <v>21206</v>
      </c>
    </row>
    <row r="3344" spans="1:7" x14ac:dyDescent="0.3">
      <c r="A3344" s="1" t="s">
        <v>59</v>
      </c>
      <c r="B3344">
        <v>2015</v>
      </c>
      <c r="C3344" s="1" t="s">
        <v>63</v>
      </c>
      <c r="D3344" s="1" t="s">
        <v>68</v>
      </c>
      <c r="E3344">
        <v>153590</v>
      </c>
      <c r="F3344">
        <v>2649180</v>
      </c>
      <c r="G3344">
        <v>0</v>
      </c>
    </row>
    <row r="3345" spans="1:7" x14ac:dyDescent="0.3">
      <c r="A3345" s="1" t="s">
        <v>59</v>
      </c>
      <c r="B3345">
        <v>2015</v>
      </c>
      <c r="C3345" s="1" t="s">
        <v>64</v>
      </c>
      <c r="D3345" s="1" t="s">
        <v>69</v>
      </c>
      <c r="E3345">
        <v>5363402</v>
      </c>
      <c r="F3345">
        <v>196078597</v>
      </c>
      <c r="G3345">
        <v>0</v>
      </c>
    </row>
    <row r="3346" spans="1:7" x14ac:dyDescent="0.3">
      <c r="A3346" s="1" t="s">
        <v>59</v>
      </c>
      <c r="B3346">
        <v>2015</v>
      </c>
      <c r="C3346" s="1" t="s">
        <v>64</v>
      </c>
      <c r="D3346" s="1" t="s">
        <v>70</v>
      </c>
      <c r="E3346">
        <v>9068209</v>
      </c>
      <c r="F3346">
        <v>696649002</v>
      </c>
      <c r="G3346">
        <v>1747019</v>
      </c>
    </row>
    <row r="3347" spans="1:7" x14ac:dyDescent="0.3">
      <c r="A3347" s="1" t="s">
        <v>59</v>
      </c>
      <c r="B3347">
        <v>2015</v>
      </c>
      <c r="C3347" s="1" t="s">
        <v>64</v>
      </c>
      <c r="D3347" s="1" t="s">
        <v>71</v>
      </c>
      <c r="E3347">
        <v>703652</v>
      </c>
      <c r="F3347">
        <v>92984875</v>
      </c>
      <c r="G3347">
        <v>170151</v>
      </c>
    </row>
    <row r="3348" spans="1:7" x14ac:dyDescent="0.3">
      <c r="A3348" s="1" t="s">
        <v>59</v>
      </c>
      <c r="B3348">
        <v>2015</v>
      </c>
      <c r="C3348" s="1" t="s">
        <v>64</v>
      </c>
      <c r="D3348" s="1" t="s">
        <v>72</v>
      </c>
      <c r="E3348">
        <v>18031469</v>
      </c>
      <c r="F3348">
        <v>404728028</v>
      </c>
      <c r="G3348">
        <v>0</v>
      </c>
    </row>
    <row r="3349" spans="1:7" x14ac:dyDescent="0.3">
      <c r="A3349" s="1" t="s">
        <v>59</v>
      </c>
      <c r="B3349">
        <v>2015</v>
      </c>
      <c r="C3349" s="1" t="s">
        <v>64</v>
      </c>
      <c r="D3349" s="1" t="s">
        <v>74</v>
      </c>
      <c r="E3349">
        <v>0</v>
      </c>
      <c r="F3349">
        <v>0</v>
      </c>
      <c r="G3349">
        <v>0</v>
      </c>
    </row>
    <row r="3350" spans="1:7" x14ac:dyDescent="0.3">
      <c r="A3350" s="1" t="s">
        <v>59</v>
      </c>
      <c r="B3350">
        <v>2016</v>
      </c>
      <c r="C3350" s="1" t="s">
        <v>63</v>
      </c>
      <c r="D3350" s="1" t="s">
        <v>65</v>
      </c>
      <c r="E3350">
        <v>1567</v>
      </c>
      <c r="F3350">
        <v>33527765</v>
      </c>
      <c r="G3350">
        <v>78348</v>
      </c>
    </row>
    <row r="3351" spans="1:7" x14ac:dyDescent="0.3">
      <c r="A3351" s="1" t="s">
        <v>59</v>
      </c>
      <c r="B3351">
        <v>2016</v>
      </c>
      <c r="C3351" s="1" t="s">
        <v>63</v>
      </c>
      <c r="D3351" s="1" t="s">
        <v>66</v>
      </c>
      <c r="E3351">
        <v>0</v>
      </c>
      <c r="F3351">
        <v>0</v>
      </c>
      <c r="G3351">
        <v>0</v>
      </c>
    </row>
    <row r="3352" spans="1:7" x14ac:dyDescent="0.3">
      <c r="A3352" s="1" t="s">
        <v>59</v>
      </c>
      <c r="B3352">
        <v>2016</v>
      </c>
      <c r="C3352" s="1" t="s">
        <v>63</v>
      </c>
      <c r="D3352" s="1" t="s">
        <v>67</v>
      </c>
      <c r="E3352">
        <v>252264</v>
      </c>
      <c r="F3352">
        <v>7638394</v>
      </c>
      <c r="G3352">
        <v>21346</v>
      </c>
    </row>
    <row r="3353" spans="1:7" x14ac:dyDescent="0.3">
      <c r="A3353" s="1" t="s">
        <v>59</v>
      </c>
      <c r="B3353">
        <v>2016</v>
      </c>
      <c r="C3353" s="1" t="s">
        <v>63</v>
      </c>
      <c r="D3353" s="1" t="s">
        <v>68</v>
      </c>
      <c r="E3353">
        <v>109155</v>
      </c>
      <c r="F3353">
        <v>2729041</v>
      </c>
      <c r="G3353">
        <v>0</v>
      </c>
    </row>
    <row r="3354" spans="1:7" x14ac:dyDescent="0.3">
      <c r="A3354" s="1" t="s">
        <v>59</v>
      </c>
      <c r="B3354">
        <v>2016</v>
      </c>
      <c r="C3354" s="1" t="s">
        <v>64</v>
      </c>
      <c r="D3354" s="1" t="s">
        <v>69</v>
      </c>
      <c r="E3354">
        <v>5097846</v>
      </c>
      <c r="F3354">
        <v>193116425</v>
      </c>
      <c r="G3354">
        <v>0</v>
      </c>
    </row>
    <row r="3355" spans="1:7" x14ac:dyDescent="0.3">
      <c r="A3355" s="1" t="s">
        <v>59</v>
      </c>
      <c r="B3355">
        <v>2016</v>
      </c>
      <c r="C3355" s="1" t="s">
        <v>64</v>
      </c>
      <c r="D3355" s="1" t="s">
        <v>70</v>
      </c>
      <c r="E3355">
        <v>9643013</v>
      </c>
      <c r="F3355">
        <v>707835197</v>
      </c>
      <c r="G3355">
        <v>1808737</v>
      </c>
    </row>
    <row r="3356" spans="1:7" x14ac:dyDescent="0.3">
      <c r="A3356" s="1" t="s">
        <v>59</v>
      </c>
      <c r="B3356">
        <v>2016</v>
      </c>
      <c r="C3356" s="1" t="s">
        <v>64</v>
      </c>
      <c r="D3356" s="1" t="s">
        <v>71</v>
      </c>
      <c r="E3356">
        <v>799705</v>
      </c>
      <c r="F3356">
        <v>95179112</v>
      </c>
      <c r="G3356">
        <v>178218</v>
      </c>
    </row>
    <row r="3357" spans="1:7" x14ac:dyDescent="0.3">
      <c r="A3357" s="1" t="s">
        <v>59</v>
      </c>
      <c r="B3357">
        <v>2016</v>
      </c>
      <c r="C3357" s="1" t="s">
        <v>64</v>
      </c>
      <c r="D3357" s="1" t="s">
        <v>72</v>
      </c>
      <c r="E3357">
        <v>18163057</v>
      </c>
      <c r="F3357">
        <v>404436334</v>
      </c>
      <c r="G3357">
        <v>0</v>
      </c>
    </row>
    <row r="3358" spans="1:7" x14ac:dyDescent="0.3">
      <c r="A3358" s="1" t="s">
        <v>59</v>
      </c>
      <c r="B3358">
        <v>2016</v>
      </c>
      <c r="C3358" s="1" t="s">
        <v>64</v>
      </c>
      <c r="D3358" s="1" t="s">
        <v>74</v>
      </c>
      <c r="E3358">
        <v>0</v>
      </c>
      <c r="F3358">
        <v>0</v>
      </c>
      <c r="G3358">
        <v>0</v>
      </c>
    </row>
    <row r="3359" spans="1:7" x14ac:dyDescent="0.3">
      <c r="A3359" s="1" t="s">
        <v>59</v>
      </c>
      <c r="B3359">
        <v>2017</v>
      </c>
      <c r="C3359" s="1" t="s">
        <v>63</v>
      </c>
      <c r="D3359" s="1" t="s">
        <v>65</v>
      </c>
      <c r="E3359">
        <v>1775</v>
      </c>
      <c r="F3359">
        <v>34185131</v>
      </c>
      <c r="G3359">
        <v>80788</v>
      </c>
    </row>
    <row r="3360" spans="1:7" x14ac:dyDescent="0.3">
      <c r="A3360" s="1" t="s">
        <v>59</v>
      </c>
      <c r="B3360">
        <v>2017</v>
      </c>
      <c r="C3360" s="1" t="s">
        <v>63</v>
      </c>
      <c r="D3360" s="1" t="s">
        <v>66</v>
      </c>
      <c r="E3360">
        <v>0</v>
      </c>
      <c r="F3360">
        <v>0</v>
      </c>
      <c r="G3360">
        <v>0</v>
      </c>
    </row>
    <row r="3361" spans="1:7" x14ac:dyDescent="0.3">
      <c r="A3361" s="1" t="s">
        <v>59</v>
      </c>
      <c r="B3361">
        <v>2017</v>
      </c>
      <c r="C3361" s="1" t="s">
        <v>63</v>
      </c>
      <c r="D3361" s="1" t="s">
        <v>67</v>
      </c>
      <c r="E3361">
        <v>207093</v>
      </c>
      <c r="F3361">
        <v>5530665</v>
      </c>
      <c r="G3361">
        <v>15685</v>
      </c>
    </row>
    <row r="3362" spans="1:7" x14ac:dyDescent="0.3">
      <c r="A3362" s="1" t="s">
        <v>59</v>
      </c>
      <c r="B3362">
        <v>2017</v>
      </c>
      <c r="C3362" s="1" t="s">
        <v>63</v>
      </c>
      <c r="D3362" s="1" t="s">
        <v>68</v>
      </c>
      <c r="E3362">
        <v>106640</v>
      </c>
      <c r="F3362">
        <v>2679470</v>
      </c>
      <c r="G3362">
        <v>0</v>
      </c>
    </row>
    <row r="3363" spans="1:7" x14ac:dyDescent="0.3">
      <c r="A3363" s="1" t="s">
        <v>59</v>
      </c>
      <c r="B3363">
        <v>2017</v>
      </c>
      <c r="C3363" s="1" t="s">
        <v>64</v>
      </c>
      <c r="D3363" s="1" t="s">
        <v>69</v>
      </c>
      <c r="E3363">
        <v>5238473</v>
      </c>
      <c r="F3363">
        <v>189981989</v>
      </c>
      <c r="G3363">
        <v>0</v>
      </c>
    </row>
    <row r="3364" spans="1:7" x14ac:dyDescent="0.3">
      <c r="A3364" s="1" t="s">
        <v>59</v>
      </c>
      <c r="B3364">
        <v>2017</v>
      </c>
      <c r="C3364" s="1" t="s">
        <v>64</v>
      </c>
      <c r="D3364" s="1" t="s">
        <v>70</v>
      </c>
      <c r="E3364">
        <v>9574064</v>
      </c>
      <c r="F3364">
        <v>684895297</v>
      </c>
      <c r="G3364">
        <v>1758784</v>
      </c>
    </row>
    <row r="3365" spans="1:7" x14ac:dyDescent="0.3">
      <c r="A3365" s="1" t="s">
        <v>59</v>
      </c>
      <c r="B3365">
        <v>2017</v>
      </c>
      <c r="C3365" s="1" t="s">
        <v>64</v>
      </c>
      <c r="D3365" s="1" t="s">
        <v>71</v>
      </c>
      <c r="E3365">
        <v>809629</v>
      </c>
      <c r="F3365">
        <v>95093184</v>
      </c>
      <c r="G3365">
        <v>177858</v>
      </c>
    </row>
    <row r="3366" spans="1:7" x14ac:dyDescent="0.3">
      <c r="A3366" s="1" t="s">
        <v>59</v>
      </c>
      <c r="B3366">
        <v>2017</v>
      </c>
      <c r="C3366" s="1" t="s">
        <v>64</v>
      </c>
      <c r="D3366" s="1" t="s">
        <v>72</v>
      </c>
      <c r="E3366">
        <v>18376977</v>
      </c>
      <c r="F3366">
        <v>396801470</v>
      </c>
      <c r="G3366">
        <v>0</v>
      </c>
    </row>
    <row r="3367" spans="1:7" x14ac:dyDescent="0.3">
      <c r="A3367" s="1" t="s">
        <v>59</v>
      </c>
      <c r="B3367">
        <v>2017</v>
      </c>
      <c r="C3367" s="1" t="s">
        <v>64</v>
      </c>
      <c r="D3367" s="1" t="s">
        <v>74</v>
      </c>
      <c r="E3367">
        <v>0</v>
      </c>
      <c r="F3367">
        <v>0</v>
      </c>
      <c r="G3367">
        <v>0</v>
      </c>
    </row>
    <row r="3368" spans="1:7" x14ac:dyDescent="0.3">
      <c r="A3368" s="1" t="s">
        <v>59</v>
      </c>
      <c r="B3368">
        <v>2018</v>
      </c>
      <c r="C3368" s="1" t="s">
        <v>63</v>
      </c>
      <c r="D3368" s="1" t="s">
        <v>65</v>
      </c>
      <c r="E3368">
        <v>1749</v>
      </c>
      <c r="F3368">
        <v>36001231</v>
      </c>
      <c r="G3368">
        <v>85275</v>
      </c>
    </row>
    <row r="3369" spans="1:7" x14ac:dyDescent="0.3">
      <c r="A3369" s="1" t="s">
        <v>59</v>
      </c>
      <c r="B3369">
        <v>2018</v>
      </c>
      <c r="C3369" s="1" t="s">
        <v>63</v>
      </c>
      <c r="D3369" s="1" t="s">
        <v>66</v>
      </c>
      <c r="E3369">
        <v>0</v>
      </c>
      <c r="F3369">
        <v>0</v>
      </c>
      <c r="G3369">
        <v>0</v>
      </c>
    </row>
    <row r="3370" spans="1:7" x14ac:dyDescent="0.3">
      <c r="A3370" s="1" t="s">
        <v>59</v>
      </c>
      <c r="B3370">
        <v>2018</v>
      </c>
      <c r="C3370" s="1" t="s">
        <v>63</v>
      </c>
      <c r="D3370" s="1" t="s">
        <v>67</v>
      </c>
      <c r="E3370">
        <v>153655</v>
      </c>
      <c r="F3370">
        <v>3498479</v>
      </c>
      <c r="G3370">
        <v>9804</v>
      </c>
    </row>
    <row r="3371" spans="1:7" x14ac:dyDescent="0.3">
      <c r="A3371" s="1" t="s">
        <v>59</v>
      </c>
      <c r="B3371">
        <v>2018</v>
      </c>
      <c r="C3371" s="1" t="s">
        <v>63</v>
      </c>
      <c r="D3371" s="1" t="s">
        <v>68</v>
      </c>
      <c r="E3371">
        <v>104855</v>
      </c>
      <c r="F3371">
        <v>2629283</v>
      </c>
      <c r="G3371">
        <v>0</v>
      </c>
    </row>
    <row r="3372" spans="1:7" x14ac:dyDescent="0.3">
      <c r="A3372" s="1" t="s">
        <v>59</v>
      </c>
      <c r="B3372">
        <v>2018</v>
      </c>
      <c r="C3372" s="1" t="s">
        <v>64</v>
      </c>
      <c r="D3372" s="1" t="s">
        <v>69</v>
      </c>
      <c r="E3372">
        <v>5485234</v>
      </c>
      <c r="F3372">
        <v>197978624</v>
      </c>
      <c r="G3372">
        <v>0</v>
      </c>
    </row>
    <row r="3373" spans="1:7" x14ac:dyDescent="0.3">
      <c r="A3373" s="1" t="s">
        <v>59</v>
      </c>
      <c r="B3373">
        <v>2018</v>
      </c>
      <c r="C3373" s="1" t="s">
        <v>64</v>
      </c>
      <c r="D3373" s="1" t="s">
        <v>70</v>
      </c>
      <c r="E3373">
        <v>9856954</v>
      </c>
      <c r="F3373">
        <v>715101938</v>
      </c>
      <c r="G3373">
        <v>1820376</v>
      </c>
    </row>
    <row r="3374" spans="1:7" x14ac:dyDescent="0.3">
      <c r="A3374" s="1" t="s">
        <v>59</v>
      </c>
      <c r="B3374">
        <v>2018</v>
      </c>
      <c r="C3374" s="1" t="s">
        <v>64</v>
      </c>
      <c r="D3374" s="1" t="s">
        <v>71</v>
      </c>
      <c r="E3374">
        <v>800324</v>
      </c>
      <c r="F3374">
        <v>98366842</v>
      </c>
      <c r="G3374">
        <v>173376</v>
      </c>
    </row>
    <row r="3375" spans="1:7" x14ac:dyDescent="0.3">
      <c r="A3375" s="1" t="s">
        <v>59</v>
      </c>
      <c r="B3375">
        <v>2018</v>
      </c>
      <c r="C3375" s="1" t="s">
        <v>64</v>
      </c>
      <c r="D3375" s="1" t="s">
        <v>72</v>
      </c>
      <c r="E3375">
        <v>19097714</v>
      </c>
      <c r="F3375">
        <v>413689291</v>
      </c>
      <c r="G3375">
        <v>0</v>
      </c>
    </row>
    <row r="3376" spans="1:7" x14ac:dyDescent="0.3">
      <c r="A3376" s="1" t="s">
        <v>59</v>
      </c>
      <c r="B3376">
        <v>2018</v>
      </c>
      <c r="C3376" s="1" t="s">
        <v>64</v>
      </c>
      <c r="D3376" s="1" t="s">
        <v>74</v>
      </c>
      <c r="E3376">
        <v>0</v>
      </c>
      <c r="F3376">
        <v>0</v>
      </c>
      <c r="G3376">
        <v>0</v>
      </c>
    </row>
    <row r="3377" spans="1:7" x14ac:dyDescent="0.3">
      <c r="A3377" s="1" t="s">
        <v>59</v>
      </c>
      <c r="B3377">
        <v>2019</v>
      </c>
      <c r="C3377" s="1" t="s">
        <v>63</v>
      </c>
      <c r="D3377" s="1" t="s">
        <v>65</v>
      </c>
      <c r="E3377">
        <v>1829</v>
      </c>
      <c r="F3377">
        <v>38976498</v>
      </c>
      <c r="G3377">
        <v>89358</v>
      </c>
    </row>
    <row r="3378" spans="1:7" x14ac:dyDescent="0.3">
      <c r="A3378" s="1" t="s">
        <v>59</v>
      </c>
      <c r="B3378">
        <v>2019</v>
      </c>
      <c r="C3378" s="1" t="s">
        <v>63</v>
      </c>
      <c r="D3378" s="1" t="s">
        <v>66</v>
      </c>
      <c r="E3378">
        <v>0</v>
      </c>
      <c r="F3378">
        <v>0</v>
      </c>
      <c r="G3378">
        <v>0</v>
      </c>
    </row>
    <row r="3379" spans="1:7" x14ac:dyDescent="0.3">
      <c r="A3379" s="1" t="s">
        <v>59</v>
      </c>
      <c r="B3379">
        <v>2019</v>
      </c>
      <c r="C3379" s="1" t="s">
        <v>63</v>
      </c>
      <c r="D3379" s="1" t="s">
        <v>67</v>
      </c>
      <c r="E3379">
        <v>154048</v>
      </c>
      <c r="F3379">
        <v>3499974</v>
      </c>
      <c r="G3379">
        <v>9891</v>
      </c>
    </row>
    <row r="3380" spans="1:7" x14ac:dyDescent="0.3">
      <c r="A3380" s="1" t="s">
        <v>59</v>
      </c>
      <c r="B3380">
        <v>2019</v>
      </c>
      <c r="C3380" s="1" t="s">
        <v>63</v>
      </c>
      <c r="D3380" s="1" t="s">
        <v>68</v>
      </c>
      <c r="E3380">
        <v>106553</v>
      </c>
      <c r="F3380">
        <v>2771071</v>
      </c>
      <c r="G3380">
        <v>0</v>
      </c>
    </row>
    <row r="3381" spans="1:7" x14ac:dyDescent="0.3">
      <c r="A3381" s="1" t="s">
        <v>59</v>
      </c>
      <c r="B3381">
        <v>2019</v>
      </c>
      <c r="C3381" s="1" t="s">
        <v>64</v>
      </c>
      <c r="D3381" s="1" t="s">
        <v>69</v>
      </c>
      <c r="E3381">
        <v>5537888</v>
      </c>
      <c r="F3381">
        <v>198022375</v>
      </c>
      <c r="G3381">
        <v>0</v>
      </c>
    </row>
    <row r="3382" spans="1:7" x14ac:dyDescent="0.3">
      <c r="A3382" s="1" t="s">
        <v>59</v>
      </c>
      <c r="B3382">
        <v>2019</v>
      </c>
      <c r="C3382" s="1" t="s">
        <v>64</v>
      </c>
      <c r="D3382" s="1" t="s">
        <v>70</v>
      </c>
      <c r="E3382">
        <v>9623834</v>
      </c>
      <c r="F3382">
        <v>692168006</v>
      </c>
      <c r="G3382">
        <v>1752762</v>
      </c>
    </row>
    <row r="3383" spans="1:7" x14ac:dyDescent="0.3">
      <c r="A3383" s="1" t="s">
        <v>59</v>
      </c>
      <c r="B3383">
        <v>2019</v>
      </c>
      <c r="C3383" s="1" t="s">
        <v>64</v>
      </c>
      <c r="D3383" s="1" t="s">
        <v>71</v>
      </c>
      <c r="E3383">
        <v>783533</v>
      </c>
      <c r="F3383">
        <v>96183866</v>
      </c>
      <c r="G3383">
        <v>169281</v>
      </c>
    </row>
    <row r="3384" spans="1:7" x14ac:dyDescent="0.3">
      <c r="A3384" s="1" t="s">
        <v>59</v>
      </c>
      <c r="B3384">
        <v>2019</v>
      </c>
      <c r="C3384" s="1" t="s">
        <v>64</v>
      </c>
      <c r="D3384" s="1" t="s">
        <v>72</v>
      </c>
      <c r="E3384">
        <v>19194343</v>
      </c>
      <c r="F3384">
        <v>406423263</v>
      </c>
      <c r="G3384">
        <v>0</v>
      </c>
    </row>
    <row r="3385" spans="1:7" x14ac:dyDescent="0.3">
      <c r="A3385" s="1" t="s">
        <v>59</v>
      </c>
      <c r="B3385">
        <v>2019</v>
      </c>
      <c r="C3385" s="1" t="s">
        <v>64</v>
      </c>
      <c r="D3385" s="1" t="s">
        <v>74</v>
      </c>
      <c r="E3385">
        <v>0</v>
      </c>
      <c r="F3385">
        <v>0</v>
      </c>
      <c r="G3385">
        <v>0</v>
      </c>
    </row>
    <row r="3386" spans="1:7" x14ac:dyDescent="0.3">
      <c r="A3386" s="1" t="s">
        <v>59</v>
      </c>
      <c r="B3386">
        <v>2020</v>
      </c>
      <c r="C3386" s="1" t="s">
        <v>63</v>
      </c>
      <c r="D3386" s="1" t="s">
        <v>65</v>
      </c>
      <c r="E3386">
        <v>1859</v>
      </c>
      <c r="F3386">
        <v>38179195</v>
      </c>
      <c r="G3386">
        <v>88101</v>
      </c>
    </row>
    <row r="3387" spans="1:7" x14ac:dyDescent="0.3">
      <c r="A3387" s="1" t="s">
        <v>59</v>
      </c>
      <c r="B3387">
        <v>2020</v>
      </c>
      <c r="C3387" s="1" t="s">
        <v>63</v>
      </c>
      <c r="D3387" s="1" t="s">
        <v>66</v>
      </c>
      <c r="E3387">
        <v>0</v>
      </c>
      <c r="F3387">
        <v>0</v>
      </c>
      <c r="G3387">
        <v>0</v>
      </c>
    </row>
    <row r="3388" spans="1:7" x14ac:dyDescent="0.3">
      <c r="A3388" s="1" t="s">
        <v>59</v>
      </c>
      <c r="B3388">
        <v>2020</v>
      </c>
      <c r="C3388" s="1" t="s">
        <v>63</v>
      </c>
      <c r="D3388" s="1" t="s">
        <v>67</v>
      </c>
      <c r="E3388">
        <v>155593</v>
      </c>
      <c r="F3388">
        <v>3552796</v>
      </c>
      <c r="G3388">
        <v>9889</v>
      </c>
    </row>
    <row r="3389" spans="1:7" x14ac:dyDescent="0.3">
      <c r="A3389" s="1" t="s">
        <v>59</v>
      </c>
      <c r="B3389">
        <v>2020</v>
      </c>
      <c r="C3389" s="1" t="s">
        <v>63</v>
      </c>
      <c r="D3389" s="1" t="s">
        <v>68</v>
      </c>
      <c r="E3389">
        <v>110236</v>
      </c>
      <c r="F3389">
        <v>3017447</v>
      </c>
      <c r="G3389">
        <v>0</v>
      </c>
    </row>
    <row r="3390" spans="1:7" x14ac:dyDescent="0.3">
      <c r="A3390" s="1" t="s">
        <v>59</v>
      </c>
      <c r="B3390">
        <v>2020</v>
      </c>
      <c r="C3390" s="1" t="s">
        <v>64</v>
      </c>
      <c r="D3390" s="1" t="s">
        <v>69</v>
      </c>
      <c r="E3390">
        <v>5386150</v>
      </c>
      <c r="F3390">
        <v>187704453</v>
      </c>
      <c r="G3390">
        <v>0</v>
      </c>
    </row>
    <row r="3391" spans="1:7" x14ac:dyDescent="0.3">
      <c r="A3391" s="1" t="s">
        <v>59</v>
      </c>
      <c r="B3391">
        <v>2020</v>
      </c>
      <c r="C3391" s="1" t="s">
        <v>64</v>
      </c>
      <c r="D3391" s="1" t="s">
        <v>70</v>
      </c>
      <c r="E3391">
        <v>9203303</v>
      </c>
      <c r="F3391">
        <v>648535090</v>
      </c>
      <c r="G3391">
        <v>1651599</v>
      </c>
    </row>
    <row r="3392" spans="1:7" x14ac:dyDescent="0.3">
      <c r="A3392" s="1" t="s">
        <v>59</v>
      </c>
      <c r="B3392">
        <v>2020</v>
      </c>
      <c r="C3392" s="1" t="s">
        <v>64</v>
      </c>
      <c r="D3392" s="1" t="s">
        <v>71</v>
      </c>
      <c r="E3392">
        <v>666117</v>
      </c>
      <c r="F3392">
        <v>83371017</v>
      </c>
      <c r="G3392">
        <v>140823</v>
      </c>
    </row>
    <row r="3393" spans="1:7" x14ac:dyDescent="0.3">
      <c r="A3393" s="1" t="s">
        <v>59</v>
      </c>
      <c r="B3393">
        <v>2020</v>
      </c>
      <c r="C3393" s="1" t="s">
        <v>64</v>
      </c>
      <c r="D3393" s="1" t="s">
        <v>72</v>
      </c>
      <c r="E3393">
        <v>19416713</v>
      </c>
      <c r="F3393">
        <v>432541115</v>
      </c>
      <c r="G3393">
        <v>0</v>
      </c>
    </row>
    <row r="3394" spans="1:7" x14ac:dyDescent="0.3">
      <c r="A3394" s="1" t="s">
        <v>59</v>
      </c>
      <c r="B3394">
        <v>2020</v>
      </c>
      <c r="C3394" s="1" t="s">
        <v>64</v>
      </c>
      <c r="D3394" s="1" t="s">
        <v>74</v>
      </c>
      <c r="E3394">
        <v>0</v>
      </c>
      <c r="F3394">
        <v>0</v>
      </c>
      <c r="G3394">
        <v>0</v>
      </c>
    </row>
    <row r="3395" spans="1:7" x14ac:dyDescent="0.3">
      <c r="A3395" s="1" t="s">
        <v>59</v>
      </c>
      <c r="B3395">
        <v>2021</v>
      </c>
      <c r="C3395" s="1" t="s">
        <v>63</v>
      </c>
      <c r="D3395" s="1" t="s">
        <v>65</v>
      </c>
      <c r="E3395">
        <v>1990</v>
      </c>
      <c r="F3395">
        <v>40632140</v>
      </c>
      <c r="G3395">
        <v>92316</v>
      </c>
    </row>
    <row r="3396" spans="1:7" x14ac:dyDescent="0.3">
      <c r="A3396" s="1" t="s">
        <v>59</v>
      </c>
      <c r="B3396">
        <v>2021</v>
      </c>
      <c r="C3396" s="1" t="s">
        <v>63</v>
      </c>
      <c r="D3396" s="1" t="s">
        <v>66</v>
      </c>
      <c r="E3396">
        <v>0</v>
      </c>
      <c r="F3396">
        <v>0</v>
      </c>
      <c r="G3396">
        <v>0</v>
      </c>
    </row>
    <row r="3397" spans="1:7" x14ac:dyDescent="0.3">
      <c r="A3397" s="1" t="s">
        <v>59</v>
      </c>
      <c r="B3397">
        <v>2021</v>
      </c>
      <c r="C3397" s="1" t="s">
        <v>63</v>
      </c>
      <c r="D3397" s="1" t="s">
        <v>67</v>
      </c>
      <c r="E3397">
        <v>165215</v>
      </c>
      <c r="F3397">
        <v>3566727</v>
      </c>
      <c r="G3397">
        <v>9949</v>
      </c>
    </row>
    <row r="3398" spans="1:7" x14ac:dyDescent="0.3">
      <c r="A3398" s="1" t="s">
        <v>59</v>
      </c>
      <c r="B3398">
        <v>2021</v>
      </c>
      <c r="C3398" s="1" t="s">
        <v>63</v>
      </c>
      <c r="D3398" s="1" t="s">
        <v>68</v>
      </c>
      <c r="E3398">
        <v>118500</v>
      </c>
      <c r="F3398">
        <v>3145674</v>
      </c>
      <c r="G3398">
        <v>0</v>
      </c>
    </row>
    <row r="3399" spans="1:7" x14ac:dyDescent="0.3">
      <c r="A3399" s="1" t="s">
        <v>59</v>
      </c>
      <c r="B3399">
        <v>2021</v>
      </c>
      <c r="C3399" s="1" t="s">
        <v>64</v>
      </c>
      <c r="D3399" s="1" t="s">
        <v>69</v>
      </c>
      <c r="E3399">
        <v>5844175</v>
      </c>
      <c r="F3399">
        <v>191018779</v>
      </c>
      <c r="G3399">
        <v>0</v>
      </c>
    </row>
    <row r="3400" spans="1:7" x14ac:dyDescent="0.3">
      <c r="A3400" s="1" t="s">
        <v>59</v>
      </c>
      <c r="B3400">
        <v>2021</v>
      </c>
      <c r="C3400" s="1" t="s">
        <v>64</v>
      </c>
      <c r="D3400" s="1" t="s">
        <v>70</v>
      </c>
      <c r="E3400">
        <v>10937642</v>
      </c>
      <c r="F3400">
        <v>658126433</v>
      </c>
      <c r="G3400">
        <v>1711584</v>
      </c>
    </row>
    <row r="3401" spans="1:7" x14ac:dyDescent="0.3">
      <c r="A3401" s="1" t="s">
        <v>59</v>
      </c>
      <c r="B3401">
        <v>2021</v>
      </c>
      <c r="C3401" s="1" t="s">
        <v>64</v>
      </c>
      <c r="D3401" s="1" t="s">
        <v>71</v>
      </c>
      <c r="E3401">
        <v>731745</v>
      </c>
      <c r="F3401">
        <v>87081781</v>
      </c>
      <c r="G3401">
        <v>151120</v>
      </c>
    </row>
    <row r="3402" spans="1:7" x14ac:dyDescent="0.3">
      <c r="A3402" s="1" t="s">
        <v>59</v>
      </c>
      <c r="B3402">
        <v>2021</v>
      </c>
      <c r="C3402" s="1" t="s">
        <v>64</v>
      </c>
      <c r="D3402" s="1" t="s">
        <v>72</v>
      </c>
      <c r="E3402">
        <v>21091213</v>
      </c>
      <c r="F3402">
        <v>434604346</v>
      </c>
      <c r="G3402">
        <v>0</v>
      </c>
    </row>
    <row r="3403" spans="1:7" x14ac:dyDescent="0.3">
      <c r="A3403" s="1" t="s">
        <v>59</v>
      </c>
      <c r="B3403">
        <v>2021</v>
      </c>
      <c r="C3403" s="1" t="s">
        <v>64</v>
      </c>
      <c r="D3403" s="1" t="s">
        <v>74</v>
      </c>
      <c r="E3403">
        <v>0</v>
      </c>
      <c r="F3403">
        <v>0</v>
      </c>
      <c r="G3403">
        <v>0</v>
      </c>
    </row>
    <row r="3404" spans="1:7" x14ac:dyDescent="0.3">
      <c r="A3404" s="1" t="s">
        <v>60</v>
      </c>
      <c r="B3404">
        <v>2015</v>
      </c>
      <c r="C3404" s="1" t="s">
        <v>63</v>
      </c>
      <c r="D3404" s="1" t="s">
        <v>65</v>
      </c>
      <c r="E3404">
        <v>0</v>
      </c>
      <c r="F3404">
        <v>0</v>
      </c>
      <c r="G3404">
        <v>0</v>
      </c>
    </row>
    <row r="3405" spans="1:7" x14ac:dyDescent="0.3">
      <c r="A3405" s="1" t="s">
        <v>60</v>
      </c>
      <c r="B3405">
        <v>2015</v>
      </c>
      <c r="C3405" s="1" t="s">
        <v>63</v>
      </c>
      <c r="D3405" s="1" t="s">
        <v>66</v>
      </c>
      <c r="E3405">
        <v>27922</v>
      </c>
      <c r="F3405">
        <v>753964</v>
      </c>
      <c r="G3405">
        <v>2077</v>
      </c>
    </row>
    <row r="3406" spans="1:7" x14ac:dyDescent="0.3">
      <c r="A3406" s="1" t="s">
        <v>60</v>
      </c>
      <c r="B3406">
        <v>2015</v>
      </c>
      <c r="C3406" s="1" t="s">
        <v>63</v>
      </c>
      <c r="D3406" s="1" t="s">
        <v>67</v>
      </c>
      <c r="E3406">
        <v>208452</v>
      </c>
      <c r="F3406">
        <v>2284687</v>
      </c>
      <c r="G3406">
        <v>6476</v>
      </c>
    </row>
    <row r="3407" spans="1:7" x14ac:dyDescent="0.3">
      <c r="A3407" s="1" t="s">
        <v>60</v>
      </c>
      <c r="B3407">
        <v>2015</v>
      </c>
      <c r="C3407" s="1" t="s">
        <v>63</v>
      </c>
      <c r="D3407" s="1" t="s">
        <v>68</v>
      </c>
      <c r="E3407">
        <v>43074</v>
      </c>
      <c r="F3407">
        <v>970041</v>
      </c>
      <c r="G3407">
        <v>0</v>
      </c>
    </row>
    <row r="3408" spans="1:7" x14ac:dyDescent="0.3">
      <c r="A3408" s="1" t="s">
        <v>60</v>
      </c>
      <c r="B3408">
        <v>2015</v>
      </c>
      <c r="C3408" s="1" t="s">
        <v>64</v>
      </c>
      <c r="D3408" s="1" t="s">
        <v>69</v>
      </c>
      <c r="E3408">
        <v>1054960</v>
      </c>
      <c r="F3408">
        <v>54312604</v>
      </c>
      <c r="G3408">
        <v>0</v>
      </c>
    </row>
    <row r="3409" spans="1:7" x14ac:dyDescent="0.3">
      <c r="A3409" s="1" t="s">
        <v>60</v>
      </c>
      <c r="B3409">
        <v>2015</v>
      </c>
      <c r="C3409" s="1" t="s">
        <v>64</v>
      </c>
      <c r="D3409" s="1" t="s">
        <v>70</v>
      </c>
      <c r="E3409">
        <v>1379104</v>
      </c>
      <c r="F3409">
        <v>139796962</v>
      </c>
      <c r="G3409">
        <v>402768</v>
      </c>
    </row>
    <row r="3410" spans="1:7" x14ac:dyDescent="0.3">
      <c r="A3410" s="1" t="s">
        <v>60</v>
      </c>
      <c r="B3410">
        <v>2015</v>
      </c>
      <c r="C3410" s="1" t="s">
        <v>64</v>
      </c>
      <c r="D3410" s="1" t="s">
        <v>71</v>
      </c>
      <c r="E3410">
        <v>0</v>
      </c>
      <c r="F3410">
        <v>0</v>
      </c>
      <c r="G3410">
        <v>0</v>
      </c>
    </row>
    <row r="3411" spans="1:7" x14ac:dyDescent="0.3">
      <c r="A3411" s="1" t="s">
        <v>60</v>
      </c>
      <c r="B3411">
        <v>2015</v>
      </c>
      <c r="C3411" s="1" t="s">
        <v>64</v>
      </c>
      <c r="D3411" s="1" t="s">
        <v>72</v>
      </c>
      <c r="E3411">
        <v>6086711</v>
      </c>
      <c r="F3411">
        <v>157973719</v>
      </c>
      <c r="G3411">
        <v>0</v>
      </c>
    </row>
    <row r="3412" spans="1:7" x14ac:dyDescent="0.3">
      <c r="A3412" s="1" t="s">
        <v>60</v>
      </c>
      <c r="B3412">
        <v>2015</v>
      </c>
      <c r="C3412" s="1" t="s">
        <v>64</v>
      </c>
      <c r="D3412" s="1" t="s">
        <v>74</v>
      </c>
      <c r="E3412">
        <v>0</v>
      </c>
      <c r="F3412">
        <v>0</v>
      </c>
      <c r="G3412">
        <v>0</v>
      </c>
    </row>
    <row r="3413" spans="1:7" x14ac:dyDescent="0.3">
      <c r="A3413" s="1" t="s">
        <v>60</v>
      </c>
      <c r="B3413">
        <v>2016</v>
      </c>
      <c r="C3413" s="1" t="s">
        <v>63</v>
      </c>
      <c r="D3413" s="1" t="s">
        <v>65</v>
      </c>
      <c r="E3413">
        <v>0</v>
      </c>
      <c r="F3413">
        <v>0</v>
      </c>
      <c r="G3413">
        <v>0</v>
      </c>
    </row>
    <row r="3414" spans="1:7" x14ac:dyDescent="0.3">
      <c r="A3414" s="1" t="s">
        <v>60</v>
      </c>
      <c r="B3414">
        <v>2016</v>
      </c>
      <c r="C3414" s="1" t="s">
        <v>63</v>
      </c>
      <c r="D3414" s="1" t="s">
        <v>66</v>
      </c>
      <c r="E3414">
        <v>28727.8</v>
      </c>
      <c r="F3414">
        <v>749348</v>
      </c>
      <c r="G3414">
        <v>2062</v>
      </c>
    </row>
    <row r="3415" spans="1:7" x14ac:dyDescent="0.3">
      <c r="A3415" s="1" t="s">
        <v>60</v>
      </c>
      <c r="B3415">
        <v>2016</v>
      </c>
      <c r="C3415" s="1" t="s">
        <v>63</v>
      </c>
      <c r="D3415" s="1" t="s">
        <v>67</v>
      </c>
      <c r="E3415">
        <v>198572.15</v>
      </c>
      <c r="F3415">
        <v>1575426</v>
      </c>
      <c r="G3415">
        <v>4561</v>
      </c>
    </row>
    <row r="3416" spans="1:7" x14ac:dyDescent="0.3">
      <c r="A3416" s="1" t="s">
        <v>60</v>
      </c>
      <c r="B3416">
        <v>2016</v>
      </c>
      <c r="C3416" s="1" t="s">
        <v>63</v>
      </c>
      <c r="D3416" s="1" t="s">
        <v>68</v>
      </c>
      <c r="E3416">
        <v>45303.89</v>
      </c>
      <c r="F3416">
        <v>976708</v>
      </c>
      <c r="G3416">
        <v>0</v>
      </c>
    </row>
    <row r="3417" spans="1:7" x14ac:dyDescent="0.3">
      <c r="A3417" s="1" t="s">
        <v>60</v>
      </c>
      <c r="B3417">
        <v>2016</v>
      </c>
      <c r="C3417" s="1" t="s">
        <v>64</v>
      </c>
      <c r="D3417" s="1" t="s">
        <v>69</v>
      </c>
      <c r="E3417">
        <v>932977.14</v>
      </c>
      <c r="F3417">
        <v>53545593</v>
      </c>
      <c r="G3417">
        <v>0</v>
      </c>
    </row>
    <row r="3418" spans="1:7" x14ac:dyDescent="0.3">
      <c r="A3418" s="1" t="s">
        <v>60</v>
      </c>
      <c r="B3418">
        <v>2016</v>
      </c>
      <c r="C3418" s="1" t="s">
        <v>64</v>
      </c>
      <c r="D3418" s="1" t="s">
        <v>70</v>
      </c>
      <c r="E3418">
        <v>1509636.77</v>
      </c>
      <c r="F3418">
        <v>143431671</v>
      </c>
      <c r="G3418">
        <v>402254</v>
      </c>
    </row>
    <row r="3419" spans="1:7" x14ac:dyDescent="0.3">
      <c r="A3419" s="1" t="s">
        <v>60</v>
      </c>
      <c r="B3419">
        <v>2016</v>
      </c>
      <c r="C3419" s="1" t="s">
        <v>64</v>
      </c>
      <c r="D3419" s="1" t="s">
        <v>71</v>
      </c>
      <c r="E3419">
        <v>0</v>
      </c>
      <c r="F3419">
        <v>0</v>
      </c>
      <c r="G3419">
        <v>0</v>
      </c>
    </row>
    <row r="3420" spans="1:7" x14ac:dyDescent="0.3">
      <c r="A3420" s="1" t="s">
        <v>60</v>
      </c>
      <c r="B3420">
        <v>2016</v>
      </c>
      <c r="C3420" s="1" t="s">
        <v>64</v>
      </c>
      <c r="D3420" s="1" t="s">
        <v>72</v>
      </c>
      <c r="E3420">
        <v>6364943.4299999997</v>
      </c>
      <c r="F3420">
        <v>163109690</v>
      </c>
      <c r="G3420">
        <v>0</v>
      </c>
    </row>
    <row r="3421" spans="1:7" x14ac:dyDescent="0.3">
      <c r="A3421" s="1" t="s">
        <v>60</v>
      </c>
      <c r="B3421">
        <v>2016</v>
      </c>
      <c r="C3421" s="1" t="s">
        <v>64</v>
      </c>
      <c r="D3421" s="1" t="s">
        <v>74</v>
      </c>
      <c r="E3421">
        <v>0</v>
      </c>
      <c r="F3421">
        <v>0</v>
      </c>
      <c r="G3421">
        <v>0</v>
      </c>
    </row>
    <row r="3422" spans="1:7" x14ac:dyDescent="0.3">
      <c r="A3422" s="1" t="s">
        <v>60</v>
      </c>
      <c r="B3422">
        <v>2017</v>
      </c>
      <c r="C3422" s="1" t="s">
        <v>63</v>
      </c>
      <c r="D3422" s="1" t="s">
        <v>65</v>
      </c>
      <c r="E3422">
        <v>0</v>
      </c>
      <c r="F3422">
        <v>0</v>
      </c>
      <c r="G3422">
        <v>0</v>
      </c>
    </row>
    <row r="3423" spans="1:7" x14ac:dyDescent="0.3">
      <c r="A3423" s="1" t="s">
        <v>60</v>
      </c>
      <c r="B3423">
        <v>2017</v>
      </c>
      <c r="C3423" s="1" t="s">
        <v>63</v>
      </c>
      <c r="D3423" s="1" t="s">
        <v>66</v>
      </c>
      <c r="E3423">
        <v>35458</v>
      </c>
      <c r="F3423">
        <v>729133</v>
      </c>
      <c r="G3423">
        <v>2012</v>
      </c>
    </row>
    <row r="3424" spans="1:7" x14ac:dyDescent="0.3">
      <c r="A3424" s="1" t="s">
        <v>60</v>
      </c>
      <c r="B3424">
        <v>2017</v>
      </c>
      <c r="C3424" s="1" t="s">
        <v>63</v>
      </c>
      <c r="D3424" s="1" t="s">
        <v>67</v>
      </c>
      <c r="E3424">
        <v>103619</v>
      </c>
      <c r="F3424">
        <v>1393112</v>
      </c>
      <c r="G3424">
        <v>3890</v>
      </c>
    </row>
    <row r="3425" spans="1:7" x14ac:dyDescent="0.3">
      <c r="A3425" s="1" t="s">
        <v>60</v>
      </c>
      <c r="B3425">
        <v>2017</v>
      </c>
      <c r="C3425" s="1" t="s">
        <v>63</v>
      </c>
      <c r="D3425" s="1" t="s">
        <v>68</v>
      </c>
      <c r="E3425">
        <v>40771</v>
      </c>
      <c r="F3425">
        <v>958727</v>
      </c>
      <c r="G3425">
        <v>0</v>
      </c>
    </row>
    <row r="3426" spans="1:7" x14ac:dyDescent="0.3">
      <c r="A3426" s="1" t="s">
        <v>60</v>
      </c>
      <c r="B3426">
        <v>2017</v>
      </c>
      <c r="C3426" s="1" t="s">
        <v>64</v>
      </c>
      <c r="D3426" s="1" t="s">
        <v>69</v>
      </c>
      <c r="E3426">
        <v>1133719</v>
      </c>
      <c r="F3426">
        <v>52319962</v>
      </c>
      <c r="G3426">
        <v>0</v>
      </c>
    </row>
    <row r="3427" spans="1:7" x14ac:dyDescent="0.3">
      <c r="A3427" s="1" t="s">
        <v>60</v>
      </c>
      <c r="B3427">
        <v>2017</v>
      </c>
      <c r="C3427" s="1" t="s">
        <v>64</v>
      </c>
      <c r="D3427" s="1" t="s">
        <v>70</v>
      </c>
      <c r="E3427">
        <v>1709255</v>
      </c>
      <c r="F3427">
        <v>144490127</v>
      </c>
      <c r="G3427">
        <v>397736</v>
      </c>
    </row>
    <row r="3428" spans="1:7" x14ac:dyDescent="0.3">
      <c r="A3428" s="1" t="s">
        <v>60</v>
      </c>
      <c r="B3428">
        <v>2017</v>
      </c>
      <c r="C3428" s="1" t="s">
        <v>64</v>
      </c>
      <c r="D3428" s="1" t="s">
        <v>71</v>
      </c>
      <c r="E3428">
        <v>0</v>
      </c>
      <c r="F3428">
        <v>0</v>
      </c>
      <c r="G3428">
        <v>0</v>
      </c>
    </row>
    <row r="3429" spans="1:7" x14ac:dyDescent="0.3">
      <c r="A3429" s="1" t="s">
        <v>60</v>
      </c>
      <c r="B3429">
        <v>2017</v>
      </c>
      <c r="C3429" s="1" t="s">
        <v>64</v>
      </c>
      <c r="D3429" s="1" t="s">
        <v>72</v>
      </c>
      <c r="E3429">
        <v>6619626</v>
      </c>
      <c r="F3429">
        <v>153825741</v>
      </c>
      <c r="G3429">
        <v>0</v>
      </c>
    </row>
    <row r="3430" spans="1:7" x14ac:dyDescent="0.3">
      <c r="A3430" s="1" t="s">
        <v>60</v>
      </c>
      <c r="B3430">
        <v>2017</v>
      </c>
      <c r="C3430" s="1" t="s">
        <v>64</v>
      </c>
      <c r="D3430" s="1" t="s">
        <v>74</v>
      </c>
      <c r="E3430">
        <v>0</v>
      </c>
      <c r="F3430">
        <v>0</v>
      </c>
      <c r="G3430">
        <v>0</v>
      </c>
    </row>
    <row r="3431" spans="1:7" x14ac:dyDescent="0.3">
      <c r="A3431" s="1" t="s">
        <v>60</v>
      </c>
      <c r="B3431">
        <v>2018</v>
      </c>
      <c r="C3431" s="1" t="s">
        <v>63</v>
      </c>
      <c r="D3431" s="1" t="s">
        <v>65</v>
      </c>
      <c r="E3431">
        <v>0</v>
      </c>
      <c r="F3431">
        <v>0</v>
      </c>
      <c r="G3431">
        <v>0</v>
      </c>
    </row>
    <row r="3432" spans="1:7" x14ac:dyDescent="0.3">
      <c r="A3432" s="1" t="s">
        <v>60</v>
      </c>
      <c r="B3432">
        <v>2018</v>
      </c>
      <c r="C3432" s="1" t="s">
        <v>63</v>
      </c>
      <c r="D3432" s="1" t="s">
        <v>66</v>
      </c>
      <c r="E3432">
        <v>37525.300000000003</v>
      </c>
      <c r="F3432">
        <v>675874</v>
      </c>
      <c r="G3432">
        <v>1898</v>
      </c>
    </row>
    <row r="3433" spans="1:7" x14ac:dyDescent="0.3">
      <c r="A3433" s="1" t="s">
        <v>60</v>
      </c>
      <c r="B3433">
        <v>2018</v>
      </c>
      <c r="C3433" s="1" t="s">
        <v>63</v>
      </c>
      <c r="D3433" s="1" t="s">
        <v>67</v>
      </c>
      <c r="E3433">
        <v>59569.62</v>
      </c>
      <c r="F3433">
        <v>1403956</v>
      </c>
      <c r="G3433">
        <v>3915</v>
      </c>
    </row>
    <row r="3434" spans="1:7" x14ac:dyDescent="0.3">
      <c r="A3434" s="1" t="s">
        <v>60</v>
      </c>
      <c r="B3434">
        <v>2018</v>
      </c>
      <c r="C3434" s="1" t="s">
        <v>63</v>
      </c>
      <c r="D3434" s="1" t="s">
        <v>68</v>
      </c>
      <c r="E3434">
        <v>39018.050000000003</v>
      </c>
      <c r="F3434">
        <v>956107</v>
      </c>
      <c r="G3434">
        <v>0</v>
      </c>
    </row>
    <row r="3435" spans="1:7" x14ac:dyDescent="0.3">
      <c r="A3435" s="1" t="s">
        <v>60</v>
      </c>
      <c r="B3435">
        <v>2018</v>
      </c>
      <c r="C3435" s="1" t="s">
        <v>64</v>
      </c>
      <c r="D3435" s="1" t="s">
        <v>69</v>
      </c>
      <c r="E3435">
        <v>1159548.8799999999</v>
      </c>
      <c r="F3435">
        <v>52983337</v>
      </c>
      <c r="G3435">
        <v>0</v>
      </c>
    </row>
    <row r="3436" spans="1:7" x14ac:dyDescent="0.3">
      <c r="A3436" s="1" t="s">
        <v>60</v>
      </c>
      <c r="B3436">
        <v>2018</v>
      </c>
      <c r="C3436" s="1" t="s">
        <v>64</v>
      </c>
      <c r="D3436" s="1" t="s">
        <v>70</v>
      </c>
      <c r="E3436">
        <v>1718195.84</v>
      </c>
      <c r="F3436">
        <v>152610121</v>
      </c>
      <c r="G3436">
        <v>413412</v>
      </c>
    </row>
    <row r="3437" spans="1:7" x14ac:dyDescent="0.3">
      <c r="A3437" s="1" t="s">
        <v>60</v>
      </c>
      <c r="B3437">
        <v>2018</v>
      </c>
      <c r="C3437" s="1" t="s">
        <v>64</v>
      </c>
      <c r="D3437" s="1" t="s">
        <v>71</v>
      </c>
      <c r="E3437">
        <v>0</v>
      </c>
      <c r="F3437">
        <v>0</v>
      </c>
      <c r="G3437">
        <v>0</v>
      </c>
    </row>
    <row r="3438" spans="1:7" x14ac:dyDescent="0.3">
      <c r="A3438" s="1" t="s">
        <v>60</v>
      </c>
      <c r="B3438">
        <v>2018</v>
      </c>
      <c r="C3438" s="1" t="s">
        <v>64</v>
      </c>
      <c r="D3438" s="1" t="s">
        <v>72</v>
      </c>
      <c r="E3438">
        <v>7002589.8099999996</v>
      </c>
      <c r="F3438">
        <v>170461439</v>
      </c>
      <c r="G3438">
        <v>0</v>
      </c>
    </row>
    <row r="3439" spans="1:7" x14ac:dyDescent="0.3">
      <c r="A3439" s="1" t="s">
        <v>60</v>
      </c>
      <c r="B3439">
        <v>2018</v>
      </c>
      <c r="C3439" s="1" t="s">
        <v>64</v>
      </c>
      <c r="D3439" s="1" t="s">
        <v>74</v>
      </c>
      <c r="E3439">
        <v>0</v>
      </c>
      <c r="F3439">
        <v>0</v>
      </c>
      <c r="G3439">
        <v>0</v>
      </c>
    </row>
    <row r="3440" spans="1:7" x14ac:dyDescent="0.3">
      <c r="A3440" s="1" t="s">
        <v>60</v>
      </c>
      <c r="B3440">
        <v>2019</v>
      </c>
      <c r="C3440" s="1" t="s">
        <v>63</v>
      </c>
      <c r="D3440" s="1" t="s">
        <v>65</v>
      </c>
      <c r="E3440">
        <v>0</v>
      </c>
      <c r="F3440">
        <v>0</v>
      </c>
      <c r="G3440">
        <v>0</v>
      </c>
    </row>
    <row r="3441" spans="1:7" x14ac:dyDescent="0.3">
      <c r="A3441" s="1" t="s">
        <v>60</v>
      </c>
      <c r="B3441">
        <v>2019</v>
      </c>
      <c r="C3441" s="1" t="s">
        <v>63</v>
      </c>
      <c r="D3441" s="1" t="s">
        <v>66</v>
      </c>
      <c r="E3441">
        <v>33323.78</v>
      </c>
      <c r="F3441">
        <v>583837</v>
      </c>
      <c r="G3441">
        <v>1605</v>
      </c>
    </row>
    <row r="3442" spans="1:7" x14ac:dyDescent="0.3">
      <c r="A3442" s="1" t="s">
        <v>60</v>
      </c>
      <c r="B3442">
        <v>2019</v>
      </c>
      <c r="C3442" s="1" t="s">
        <v>63</v>
      </c>
      <c r="D3442" s="1" t="s">
        <v>67</v>
      </c>
      <c r="E3442">
        <v>61916.46</v>
      </c>
      <c r="F3442">
        <v>1406314</v>
      </c>
      <c r="G3442">
        <v>3924</v>
      </c>
    </row>
    <row r="3443" spans="1:7" x14ac:dyDescent="0.3">
      <c r="A3443" s="1" t="s">
        <v>60</v>
      </c>
      <c r="B3443">
        <v>2019</v>
      </c>
      <c r="C3443" s="1" t="s">
        <v>63</v>
      </c>
      <c r="D3443" s="1" t="s">
        <v>68</v>
      </c>
      <c r="E3443">
        <v>39741.97</v>
      </c>
      <c r="F3443">
        <v>952930</v>
      </c>
      <c r="G3443">
        <v>0</v>
      </c>
    </row>
    <row r="3444" spans="1:7" x14ac:dyDescent="0.3">
      <c r="A3444" s="1" t="s">
        <v>60</v>
      </c>
      <c r="B3444">
        <v>2019</v>
      </c>
      <c r="C3444" s="1" t="s">
        <v>64</v>
      </c>
      <c r="D3444" s="1" t="s">
        <v>69</v>
      </c>
      <c r="E3444">
        <v>1143863.82</v>
      </c>
      <c r="F3444">
        <v>50506434</v>
      </c>
      <c r="G3444">
        <v>0</v>
      </c>
    </row>
    <row r="3445" spans="1:7" x14ac:dyDescent="0.3">
      <c r="A3445" s="1" t="s">
        <v>60</v>
      </c>
      <c r="B3445">
        <v>2019</v>
      </c>
      <c r="C3445" s="1" t="s">
        <v>64</v>
      </c>
      <c r="D3445" s="1" t="s">
        <v>70</v>
      </c>
      <c r="E3445">
        <v>1697564.33</v>
      </c>
      <c r="F3445">
        <v>151352404</v>
      </c>
      <c r="G3445">
        <v>415535</v>
      </c>
    </row>
    <row r="3446" spans="1:7" x14ac:dyDescent="0.3">
      <c r="A3446" s="1" t="s">
        <v>60</v>
      </c>
      <c r="B3446">
        <v>2019</v>
      </c>
      <c r="C3446" s="1" t="s">
        <v>64</v>
      </c>
      <c r="D3446" s="1" t="s">
        <v>71</v>
      </c>
      <c r="E3446">
        <v>0</v>
      </c>
      <c r="F3446">
        <v>0</v>
      </c>
      <c r="G3446">
        <v>0</v>
      </c>
    </row>
    <row r="3447" spans="1:7" x14ac:dyDescent="0.3">
      <c r="A3447" s="1" t="s">
        <v>60</v>
      </c>
      <c r="B3447">
        <v>2019</v>
      </c>
      <c r="C3447" s="1" t="s">
        <v>64</v>
      </c>
      <c r="D3447" s="1" t="s">
        <v>72</v>
      </c>
      <c r="E3447">
        <v>7159469.25</v>
      </c>
      <c r="F3447">
        <v>165806296</v>
      </c>
      <c r="G3447">
        <v>0</v>
      </c>
    </row>
    <row r="3448" spans="1:7" x14ac:dyDescent="0.3">
      <c r="A3448" s="1" t="s">
        <v>60</v>
      </c>
      <c r="B3448">
        <v>2019</v>
      </c>
      <c r="C3448" s="1" t="s">
        <v>64</v>
      </c>
      <c r="D3448" s="1" t="s">
        <v>74</v>
      </c>
      <c r="E3448">
        <v>0</v>
      </c>
      <c r="F3448">
        <v>0</v>
      </c>
      <c r="G3448">
        <v>0</v>
      </c>
    </row>
    <row r="3449" spans="1:7" x14ac:dyDescent="0.3">
      <c r="A3449" s="1" t="s">
        <v>60</v>
      </c>
      <c r="B3449">
        <v>2020</v>
      </c>
      <c r="C3449" s="1" t="s">
        <v>63</v>
      </c>
      <c r="D3449" s="1" t="s">
        <v>65</v>
      </c>
      <c r="E3449">
        <v>0</v>
      </c>
      <c r="F3449">
        <v>0</v>
      </c>
      <c r="G3449">
        <v>0</v>
      </c>
    </row>
    <row r="3450" spans="1:7" x14ac:dyDescent="0.3">
      <c r="A3450" s="1" t="s">
        <v>60</v>
      </c>
      <c r="B3450">
        <v>2020</v>
      </c>
      <c r="C3450" s="1" t="s">
        <v>63</v>
      </c>
      <c r="D3450" s="1" t="s">
        <v>66</v>
      </c>
      <c r="E3450">
        <v>32355.83</v>
      </c>
      <c r="F3450">
        <v>535935</v>
      </c>
      <c r="G3450">
        <v>1474</v>
      </c>
    </row>
    <row r="3451" spans="1:7" x14ac:dyDescent="0.3">
      <c r="A3451" s="1" t="s">
        <v>60</v>
      </c>
      <c r="B3451">
        <v>2020</v>
      </c>
      <c r="C3451" s="1" t="s">
        <v>63</v>
      </c>
      <c r="D3451" s="1" t="s">
        <v>67</v>
      </c>
      <c r="E3451">
        <v>63037.17</v>
      </c>
      <c r="F3451">
        <v>1423808</v>
      </c>
      <c r="G3451">
        <v>3960</v>
      </c>
    </row>
    <row r="3452" spans="1:7" x14ac:dyDescent="0.3">
      <c r="A3452" s="1" t="s">
        <v>60</v>
      </c>
      <c r="B3452">
        <v>2020</v>
      </c>
      <c r="C3452" s="1" t="s">
        <v>63</v>
      </c>
      <c r="D3452" s="1" t="s">
        <v>68</v>
      </c>
      <c r="E3452">
        <v>39294.82</v>
      </c>
      <c r="F3452">
        <v>940979</v>
      </c>
      <c r="G3452">
        <v>0</v>
      </c>
    </row>
    <row r="3453" spans="1:7" x14ac:dyDescent="0.3">
      <c r="A3453" s="1" t="s">
        <v>60</v>
      </c>
      <c r="B3453">
        <v>2020</v>
      </c>
      <c r="C3453" s="1" t="s">
        <v>64</v>
      </c>
      <c r="D3453" s="1" t="s">
        <v>69</v>
      </c>
      <c r="E3453">
        <v>1119575.98</v>
      </c>
      <c r="F3453">
        <v>48537506</v>
      </c>
      <c r="G3453">
        <v>0</v>
      </c>
    </row>
    <row r="3454" spans="1:7" x14ac:dyDescent="0.3">
      <c r="A3454" s="1" t="s">
        <v>60</v>
      </c>
      <c r="B3454">
        <v>2020</v>
      </c>
      <c r="C3454" s="1" t="s">
        <v>64</v>
      </c>
      <c r="D3454" s="1" t="s">
        <v>70</v>
      </c>
      <c r="E3454">
        <v>1597803.13</v>
      </c>
      <c r="F3454">
        <v>133284408</v>
      </c>
      <c r="G3454">
        <v>381721</v>
      </c>
    </row>
    <row r="3455" spans="1:7" x14ac:dyDescent="0.3">
      <c r="A3455" s="1" t="s">
        <v>60</v>
      </c>
      <c r="B3455">
        <v>2020</v>
      </c>
      <c r="C3455" s="1" t="s">
        <v>64</v>
      </c>
      <c r="D3455" s="1" t="s">
        <v>71</v>
      </c>
      <c r="E3455">
        <v>0</v>
      </c>
      <c r="F3455">
        <v>0</v>
      </c>
      <c r="G3455">
        <v>0</v>
      </c>
    </row>
    <row r="3456" spans="1:7" x14ac:dyDescent="0.3">
      <c r="A3456" s="1" t="s">
        <v>60</v>
      </c>
      <c r="B3456">
        <v>2020</v>
      </c>
      <c r="C3456" s="1" t="s">
        <v>64</v>
      </c>
      <c r="D3456" s="1" t="s">
        <v>72</v>
      </c>
      <c r="E3456">
        <v>7264713.7999999998</v>
      </c>
      <c r="F3456">
        <v>179914470</v>
      </c>
      <c r="G3456">
        <v>0</v>
      </c>
    </row>
    <row r="3457" spans="1:7" x14ac:dyDescent="0.3">
      <c r="A3457" s="1" t="s">
        <v>60</v>
      </c>
      <c r="B3457">
        <v>2020</v>
      </c>
      <c r="C3457" s="1" t="s">
        <v>64</v>
      </c>
      <c r="D3457" s="1" t="s">
        <v>74</v>
      </c>
      <c r="E3457">
        <v>0</v>
      </c>
      <c r="F3457">
        <v>0</v>
      </c>
      <c r="G3457">
        <v>0</v>
      </c>
    </row>
    <row r="3458" spans="1:7" x14ac:dyDescent="0.3">
      <c r="A3458" s="1" t="s">
        <v>60</v>
      </c>
      <c r="B3458">
        <v>2021</v>
      </c>
      <c r="C3458" s="1" t="s">
        <v>63</v>
      </c>
      <c r="D3458" s="1" t="s">
        <v>65</v>
      </c>
      <c r="E3458">
        <v>0</v>
      </c>
      <c r="F3458">
        <v>0</v>
      </c>
      <c r="G3458">
        <v>0</v>
      </c>
    </row>
    <row r="3459" spans="1:7" x14ac:dyDescent="0.3">
      <c r="A3459" s="1" t="s">
        <v>60</v>
      </c>
      <c r="B3459">
        <v>2021</v>
      </c>
      <c r="C3459" s="1" t="s">
        <v>63</v>
      </c>
      <c r="D3459" s="1" t="s">
        <v>66</v>
      </c>
      <c r="E3459">
        <v>30280.17</v>
      </c>
      <c r="F3459">
        <v>481895</v>
      </c>
      <c r="G3459">
        <v>1328</v>
      </c>
    </row>
    <row r="3460" spans="1:7" x14ac:dyDescent="0.3">
      <c r="A3460" s="1" t="s">
        <v>60</v>
      </c>
      <c r="B3460">
        <v>2021</v>
      </c>
      <c r="C3460" s="1" t="s">
        <v>63</v>
      </c>
      <c r="D3460" s="1" t="s">
        <v>67</v>
      </c>
      <c r="E3460">
        <v>63704.71</v>
      </c>
      <c r="F3460">
        <v>1410628</v>
      </c>
      <c r="G3460">
        <v>3934</v>
      </c>
    </row>
    <row r="3461" spans="1:7" x14ac:dyDescent="0.3">
      <c r="A3461" s="1" t="s">
        <v>60</v>
      </c>
      <c r="B3461">
        <v>2021</v>
      </c>
      <c r="C3461" s="1" t="s">
        <v>63</v>
      </c>
      <c r="D3461" s="1" t="s">
        <v>68</v>
      </c>
      <c r="E3461">
        <v>39809.57</v>
      </c>
      <c r="F3461">
        <v>919365</v>
      </c>
      <c r="G3461">
        <v>0</v>
      </c>
    </row>
    <row r="3462" spans="1:7" x14ac:dyDescent="0.3">
      <c r="A3462" s="1" t="s">
        <v>60</v>
      </c>
      <c r="B3462">
        <v>2021</v>
      </c>
      <c r="C3462" s="1" t="s">
        <v>64</v>
      </c>
      <c r="D3462" s="1" t="s">
        <v>69</v>
      </c>
      <c r="E3462">
        <v>1222886.3700000001</v>
      </c>
      <c r="F3462">
        <v>54230050</v>
      </c>
      <c r="G3462">
        <v>0</v>
      </c>
    </row>
    <row r="3463" spans="1:7" x14ac:dyDescent="0.3">
      <c r="A3463" s="1" t="s">
        <v>60</v>
      </c>
      <c r="B3463">
        <v>2021</v>
      </c>
      <c r="C3463" s="1" t="s">
        <v>64</v>
      </c>
      <c r="D3463" s="1" t="s">
        <v>70</v>
      </c>
      <c r="E3463">
        <v>1484103.1</v>
      </c>
      <c r="F3463">
        <v>128548463</v>
      </c>
      <c r="G3463">
        <v>349224</v>
      </c>
    </row>
    <row r="3464" spans="1:7" x14ac:dyDescent="0.3">
      <c r="A3464" s="1" t="s">
        <v>60</v>
      </c>
      <c r="B3464">
        <v>2021</v>
      </c>
      <c r="C3464" s="1" t="s">
        <v>64</v>
      </c>
      <c r="D3464" s="1" t="s">
        <v>71</v>
      </c>
      <c r="E3464">
        <v>0</v>
      </c>
      <c r="F3464">
        <v>0</v>
      </c>
      <c r="G3464">
        <v>0</v>
      </c>
    </row>
    <row r="3465" spans="1:7" x14ac:dyDescent="0.3">
      <c r="A3465" s="1" t="s">
        <v>60</v>
      </c>
      <c r="B3465">
        <v>2021</v>
      </c>
      <c r="C3465" s="1" t="s">
        <v>64</v>
      </c>
      <c r="D3465" s="1" t="s">
        <v>72</v>
      </c>
      <c r="E3465">
        <v>7658082.8700000001</v>
      </c>
      <c r="F3465">
        <v>182892382</v>
      </c>
      <c r="G3465">
        <v>0</v>
      </c>
    </row>
    <row r="3466" spans="1:7" x14ac:dyDescent="0.3">
      <c r="A3466" s="1" t="s">
        <v>60</v>
      </c>
      <c r="B3466">
        <v>2021</v>
      </c>
      <c r="C3466" s="1" t="s">
        <v>64</v>
      </c>
      <c r="D3466" s="1" t="s">
        <v>74</v>
      </c>
      <c r="E3466">
        <v>0</v>
      </c>
      <c r="F3466">
        <v>0</v>
      </c>
      <c r="G3466">
        <v>0</v>
      </c>
    </row>
    <row r="3467" spans="1:7" x14ac:dyDescent="0.3">
      <c r="A3467" s="1" t="s">
        <v>61</v>
      </c>
      <c r="B3467">
        <v>2015</v>
      </c>
      <c r="C3467" s="1" t="s">
        <v>63</v>
      </c>
      <c r="D3467" s="1" t="s">
        <v>65</v>
      </c>
      <c r="E3467">
        <v>0</v>
      </c>
      <c r="F3467">
        <v>0</v>
      </c>
      <c r="G3467">
        <v>0</v>
      </c>
    </row>
    <row r="3468" spans="1:7" x14ac:dyDescent="0.3">
      <c r="A3468" s="1" t="s">
        <v>61</v>
      </c>
      <c r="B3468">
        <v>2015</v>
      </c>
      <c r="C3468" s="1" t="s">
        <v>63</v>
      </c>
      <c r="D3468" s="1" t="s">
        <v>66</v>
      </c>
      <c r="E3468">
        <v>3069.98</v>
      </c>
      <c r="F3468">
        <v>24839</v>
      </c>
      <c r="G3468">
        <v>0</v>
      </c>
    </row>
    <row r="3469" spans="1:7" x14ac:dyDescent="0.3">
      <c r="A3469" s="1" t="s">
        <v>61</v>
      </c>
      <c r="B3469">
        <v>2015</v>
      </c>
      <c r="C3469" s="1" t="s">
        <v>63</v>
      </c>
      <c r="D3469" s="1" t="s">
        <v>67</v>
      </c>
      <c r="E3469">
        <v>95260.59</v>
      </c>
      <c r="F3469">
        <v>720792</v>
      </c>
      <c r="G3469">
        <v>1984</v>
      </c>
    </row>
    <row r="3470" spans="1:7" x14ac:dyDescent="0.3">
      <c r="A3470" s="1" t="s">
        <v>61</v>
      </c>
      <c r="B3470">
        <v>2015</v>
      </c>
      <c r="C3470" s="1" t="s">
        <v>63</v>
      </c>
      <c r="D3470" s="1" t="s">
        <v>68</v>
      </c>
      <c r="E3470">
        <v>356.08</v>
      </c>
      <c r="F3470">
        <v>5184</v>
      </c>
      <c r="G3470">
        <v>0</v>
      </c>
    </row>
    <row r="3471" spans="1:7" x14ac:dyDescent="0.3">
      <c r="A3471" s="1" t="s">
        <v>61</v>
      </c>
      <c r="B3471">
        <v>2015</v>
      </c>
      <c r="C3471" s="1" t="s">
        <v>64</v>
      </c>
      <c r="D3471" s="1" t="s">
        <v>69</v>
      </c>
      <c r="E3471">
        <v>429811.28</v>
      </c>
      <c r="F3471">
        <v>12033954</v>
      </c>
      <c r="G3471">
        <v>0</v>
      </c>
    </row>
    <row r="3472" spans="1:7" x14ac:dyDescent="0.3">
      <c r="A3472" s="1" t="s">
        <v>61</v>
      </c>
      <c r="B3472">
        <v>2015</v>
      </c>
      <c r="C3472" s="1" t="s">
        <v>64</v>
      </c>
      <c r="D3472" s="1" t="s">
        <v>70</v>
      </c>
      <c r="E3472">
        <v>637974.78</v>
      </c>
      <c r="F3472">
        <v>67611795</v>
      </c>
      <c r="G3472">
        <v>150127</v>
      </c>
    </row>
    <row r="3473" spans="1:7" x14ac:dyDescent="0.3">
      <c r="A3473" s="1" t="s">
        <v>61</v>
      </c>
      <c r="B3473">
        <v>2015</v>
      </c>
      <c r="C3473" s="1" t="s">
        <v>64</v>
      </c>
      <c r="D3473" s="1" t="s">
        <v>71</v>
      </c>
      <c r="E3473">
        <v>0</v>
      </c>
      <c r="F3473">
        <v>0</v>
      </c>
      <c r="G3473">
        <v>0</v>
      </c>
    </row>
    <row r="3474" spans="1:7" x14ac:dyDescent="0.3">
      <c r="A3474" s="1" t="s">
        <v>61</v>
      </c>
      <c r="B3474">
        <v>2015</v>
      </c>
      <c r="C3474" s="1" t="s">
        <v>64</v>
      </c>
      <c r="D3474" s="1" t="s">
        <v>72</v>
      </c>
      <c r="E3474">
        <v>1186443.3400000001</v>
      </c>
      <c r="F3474">
        <v>24960131</v>
      </c>
      <c r="G3474">
        <v>0</v>
      </c>
    </row>
    <row r="3475" spans="1:7" x14ac:dyDescent="0.3">
      <c r="A3475" s="1" t="s">
        <v>61</v>
      </c>
      <c r="B3475">
        <v>2015</v>
      </c>
      <c r="C3475" s="1" t="s">
        <v>64</v>
      </c>
      <c r="D3475" s="1" t="s">
        <v>74</v>
      </c>
      <c r="E3475">
        <v>0</v>
      </c>
      <c r="F3475">
        <v>0</v>
      </c>
      <c r="G3475">
        <v>0</v>
      </c>
    </row>
    <row r="3476" spans="1:7" x14ac:dyDescent="0.3">
      <c r="A3476" s="1" t="s">
        <v>61</v>
      </c>
      <c r="B3476">
        <v>2016</v>
      </c>
      <c r="C3476" s="1" t="s">
        <v>63</v>
      </c>
      <c r="D3476" s="1" t="s">
        <v>65</v>
      </c>
      <c r="E3476">
        <v>0</v>
      </c>
      <c r="F3476">
        <v>0</v>
      </c>
      <c r="G3476">
        <v>0</v>
      </c>
    </row>
    <row r="3477" spans="1:7" x14ac:dyDescent="0.3">
      <c r="A3477" s="1" t="s">
        <v>61</v>
      </c>
      <c r="B3477">
        <v>2016</v>
      </c>
      <c r="C3477" s="1" t="s">
        <v>63</v>
      </c>
      <c r="D3477" s="1" t="s">
        <v>66</v>
      </c>
      <c r="E3477">
        <v>3379.02</v>
      </c>
      <c r="F3477">
        <v>22056</v>
      </c>
      <c r="G3477">
        <v>61.3</v>
      </c>
    </row>
    <row r="3478" spans="1:7" x14ac:dyDescent="0.3">
      <c r="A3478" s="1" t="s">
        <v>61</v>
      </c>
      <c r="B3478">
        <v>2016</v>
      </c>
      <c r="C3478" s="1" t="s">
        <v>63</v>
      </c>
      <c r="D3478" s="1" t="s">
        <v>67</v>
      </c>
      <c r="E3478">
        <v>48367.87</v>
      </c>
      <c r="F3478">
        <v>723427</v>
      </c>
      <c r="G3478">
        <v>1984</v>
      </c>
    </row>
    <row r="3479" spans="1:7" x14ac:dyDescent="0.3">
      <c r="A3479" s="1" t="s">
        <v>61</v>
      </c>
      <c r="B3479">
        <v>2016</v>
      </c>
      <c r="C3479" s="1" t="s">
        <v>63</v>
      </c>
      <c r="D3479" s="1" t="s">
        <v>68</v>
      </c>
      <c r="E3479">
        <v>626.25</v>
      </c>
      <c r="F3479">
        <v>6816</v>
      </c>
      <c r="G3479">
        <v>0</v>
      </c>
    </row>
    <row r="3480" spans="1:7" x14ac:dyDescent="0.3">
      <c r="A3480" s="1" t="s">
        <v>61</v>
      </c>
      <c r="B3480">
        <v>2016</v>
      </c>
      <c r="C3480" s="1" t="s">
        <v>64</v>
      </c>
      <c r="D3480" s="1" t="s">
        <v>69</v>
      </c>
      <c r="E3480">
        <v>444908.51</v>
      </c>
      <c r="F3480">
        <v>11967606</v>
      </c>
      <c r="G3480">
        <v>0</v>
      </c>
    </row>
    <row r="3481" spans="1:7" x14ac:dyDescent="0.3">
      <c r="A3481" s="1" t="s">
        <v>61</v>
      </c>
      <c r="B3481">
        <v>2016</v>
      </c>
      <c r="C3481" s="1" t="s">
        <v>64</v>
      </c>
      <c r="D3481" s="1" t="s">
        <v>70</v>
      </c>
      <c r="E3481">
        <v>676773.06</v>
      </c>
      <c r="F3481">
        <v>65390259</v>
      </c>
      <c r="G3481">
        <v>152255</v>
      </c>
    </row>
    <row r="3482" spans="1:7" x14ac:dyDescent="0.3">
      <c r="A3482" s="1" t="s">
        <v>61</v>
      </c>
      <c r="B3482">
        <v>2016</v>
      </c>
      <c r="C3482" s="1" t="s">
        <v>64</v>
      </c>
      <c r="D3482" s="1" t="s">
        <v>71</v>
      </c>
      <c r="E3482">
        <v>0</v>
      </c>
      <c r="F3482">
        <v>0</v>
      </c>
      <c r="G3482">
        <v>0</v>
      </c>
    </row>
    <row r="3483" spans="1:7" x14ac:dyDescent="0.3">
      <c r="A3483" s="1" t="s">
        <v>61</v>
      </c>
      <c r="B3483">
        <v>2016</v>
      </c>
      <c r="C3483" s="1" t="s">
        <v>64</v>
      </c>
      <c r="D3483" s="1" t="s">
        <v>72</v>
      </c>
      <c r="E3483">
        <v>1278073.04</v>
      </c>
      <c r="F3483">
        <v>24523576</v>
      </c>
      <c r="G3483">
        <v>0</v>
      </c>
    </row>
    <row r="3484" spans="1:7" x14ac:dyDescent="0.3">
      <c r="A3484" s="1" t="s">
        <v>61</v>
      </c>
      <c r="B3484">
        <v>2016</v>
      </c>
      <c r="C3484" s="1" t="s">
        <v>64</v>
      </c>
      <c r="D3484" s="1" t="s">
        <v>74</v>
      </c>
      <c r="E3484">
        <v>0</v>
      </c>
      <c r="F3484">
        <v>0</v>
      </c>
      <c r="G3484">
        <v>0</v>
      </c>
    </row>
    <row r="3485" spans="1:7" x14ac:dyDescent="0.3">
      <c r="A3485" s="1" t="s">
        <v>61</v>
      </c>
      <c r="B3485">
        <v>2017</v>
      </c>
      <c r="C3485" s="1" t="s">
        <v>63</v>
      </c>
      <c r="D3485" s="1" t="s">
        <v>65</v>
      </c>
      <c r="E3485">
        <v>0</v>
      </c>
      <c r="F3485">
        <v>0</v>
      </c>
      <c r="G3485">
        <v>0</v>
      </c>
    </row>
    <row r="3486" spans="1:7" x14ac:dyDescent="0.3">
      <c r="A3486" s="1" t="s">
        <v>61</v>
      </c>
      <c r="B3486">
        <v>2017</v>
      </c>
      <c r="C3486" s="1" t="s">
        <v>63</v>
      </c>
      <c r="D3486" s="1" t="s">
        <v>66</v>
      </c>
      <c r="E3486">
        <v>3615.73</v>
      </c>
      <c r="F3486">
        <v>19674</v>
      </c>
      <c r="G3486">
        <v>55</v>
      </c>
    </row>
    <row r="3487" spans="1:7" x14ac:dyDescent="0.3">
      <c r="A3487" s="1" t="s">
        <v>61</v>
      </c>
      <c r="B3487">
        <v>2017</v>
      </c>
      <c r="C3487" s="1" t="s">
        <v>63</v>
      </c>
      <c r="D3487" s="1" t="s">
        <v>67</v>
      </c>
      <c r="E3487">
        <v>23631.09</v>
      </c>
      <c r="F3487">
        <v>697359</v>
      </c>
      <c r="G3487">
        <v>1920</v>
      </c>
    </row>
    <row r="3488" spans="1:7" x14ac:dyDescent="0.3">
      <c r="A3488" s="1" t="s">
        <v>61</v>
      </c>
      <c r="B3488">
        <v>2017</v>
      </c>
      <c r="C3488" s="1" t="s">
        <v>63</v>
      </c>
      <c r="D3488" s="1" t="s">
        <v>68</v>
      </c>
      <c r="E3488">
        <v>882.7</v>
      </c>
      <c r="F3488">
        <v>6801</v>
      </c>
      <c r="G3488">
        <v>0</v>
      </c>
    </row>
    <row r="3489" spans="1:7" x14ac:dyDescent="0.3">
      <c r="A3489" s="1" t="s">
        <v>61</v>
      </c>
      <c r="B3489">
        <v>2017</v>
      </c>
      <c r="C3489" s="1" t="s">
        <v>64</v>
      </c>
      <c r="D3489" s="1" t="s">
        <v>69</v>
      </c>
      <c r="E3489">
        <v>445996.46</v>
      </c>
      <c r="F3489">
        <v>11410391</v>
      </c>
      <c r="G3489">
        <v>0</v>
      </c>
    </row>
    <row r="3490" spans="1:7" x14ac:dyDescent="0.3">
      <c r="A3490" s="1" t="s">
        <v>61</v>
      </c>
      <c r="B3490">
        <v>2017</v>
      </c>
      <c r="C3490" s="1" t="s">
        <v>64</v>
      </c>
      <c r="D3490" s="1" t="s">
        <v>70</v>
      </c>
      <c r="E3490">
        <v>691776.8</v>
      </c>
      <c r="F3490">
        <v>64780140</v>
      </c>
      <c r="G3490">
        <v>151997</v>
      </c>
    </row>
    <row r="3491" spans="1:7" x14ac:dyDescent="0.3">
      <c r="A3491" s="1" t="s">
        <v>61</v>
      </c>
      <c r="B3491">
        <v>2017</v>
      </c>
      <c r="C3491" s="1" t="s">
        <v>64</v>
      </c>
      <c r="D3491" s="1" t="s">
        <v>71</v>
      </c>
      <c r="E3491">
        <v>0</v>
      </c>
      <c r="F3491">
        <v>0</v>
      </c>
      <c r="G3491">
        <v>0</v>
      </c>
    </row>
    <row r="3492" spans="1:7" x14ac:dyDescent="0.3">
      <c r="A3492" s="1" t="s">
        <v>61</v>
      </c>
      <c r="B3492">
        <v>2017</v>
      </c>
      <c r="C3492" s="1" t="s">
        <v>64</v>
      </c>
      <c r="D3492" s="1" t="s">
        <v>72</v>
      </c>
      <c r="E3492">
        <v>1334275.81</v>
      </c>
      <c r="F3492">
        <v>23863110</v>
      </c>
      <c r="G3492">
        <v>0</v>
      </c>
    </row>
    <row r="3493" spans="1:7" x14ac:dyDescent="0.3">
      <c r="A3493" s="1" t="s">
        <v>61</v>
      </c>
      <c r="B3493">
        <v>2017</v>
      </c>
      <c r="C3493" s="1" t="s">
        <v>64</v>
      </c>
      <c r="D3493" s="1" t="s">
        <v>74</v>
      </c>
      <c r="E3493">
        <v>0</v>
      </c>
      <c r="F3493">
        <v>0</v>
      </c>
      <c r="G3493">
        <v>0</v>
      </c>
    </row>
    <row r="3494" spans="1:7" x14ac:dyDescent="0.3">
      <c r="A3494" s="1" t="s">
        <v>61</v>
      </c>
      <c r="B3494">
        <v>2018</v>
      </c>
      <c r="C3494" s="1" t="s">
        <v>63</v>
      </c>
      <c r="D3494" s="1" t="s">
        <v>65</v>
      </c>
      <c r="E3494">
        <v>0</v>
      </c>
      <c r="F3494">
        <v>0</v>
      </c>
      <c r="G3494">
        <v>0</v>
      </c>
    </row>
    <row r="3495" spans="1:7" x14ac:dyDescent="0.3">
      <c r="A3495" s="1" t="s">
        <v>61</v>
      </c>
      <c r="B3495">
        <v>2018</v>
      </c>
      <c r="C3495" s="1" t="s">
        <v>63</v>
      </c>
      <c r="D3495" s="1" t="s">
        <v>66</v>
      </c>
      <c r="E3495">
        <v>3644.99</v>
      </c>
      <c r="F3495">
        <v>19673.09</v>
      </c>
      <c r="G3495">
        <v>55.05</v>
      </c>
    </row>
    <row r="3496" spans="1:7" x14ac:dyDescent="0.3">
      <c r="A3496" s="1" t="s">
        <v>61</v>
      </c>
      <c r="B3496">
        <v>2018</v>
      </c>
      <c r="C3496" s="1" t="s">
        <v>63</v>
      </c>
      <c r="D3496" s="1" t="s">
        <v>67</v>
      </c>
      <c r="E3496">
        <v>23741.97</v>
      </c>
      <c r="F3496">
        <v>691015.45</v>
      </c>
      <c r="G3496">
        <v>1901.83</v>
      </c>
    </row>
    <row r="3497" spans="1:7" x14ac:dyDescent="0.3">
      <c r="A3497" s="1" t="s">
        <v>61</v>
      </c>
      <c r="B3497">
        <v>2018</v>
      </c>
      <c r="C3497" s="1" t="s">
        <v>63</v>
      </c>
      <c r="D3497" s="1" t="s">
        <v>68</v>
      </c>
      <c r="E3497">
        <v>917.58</v>
      </c>
      <c r="F3497">
        <v>6801.02</v>
      </c>
      <c r="G3497">
        <v>0</v>
      </c>
    </row>
    <row r="3498" spans="1:7" x14ac:dyDescent="0.3">
      <c r="A3498" s="1" t="s">
        <v>61</v>
      </c>
      <c r="B3498">
        <v>2018</v>
      </c>
      <c r="C3498" s="1" t="s">
        <v>64</v>
      </c>
      <c r="D3498" s="1" t="s">
        <v>69</v>
      </c>
      <c r="E3498">
        <v>453860.76</v>
      </c>
      <c r="F3498">
        <v>11564095.09</v>
      </c>
      <c r="G3498">
        <v>0</v>
      </c>
    </row>
    <row r="3499" spans="1:7" x14ac:dyDescent="0.3">
      <c r="A3499" s="1" t="s">
        <v>61</v>
      </c>
      <c r="B3499">
        <v>2018</v>
      </c>
      <c r="C3499" s="1" t="s">
        <v>64</v>
      </c>
      <c r="D3499" s="1" t="s">
        <v>70</v>
      </c>
      <c r="E3499">
        <v>685640.86</v>
      </c>
      <c r="F3499">
        <v>62224146.259999998</v>
      </c>
      <c r="G3499">
        <v>149961.79</v>
      </c>
    </row>
    <row r="3500" spans="1:7" x14ac:dyDescent="0.3">
      <c r="A3500" s="1" t="s">
        <v>61</v>
      </c>
      <c r="B3500">
        <v>2018</v>
      </c>
      <c r="C3500" s="1" t="s">
        <v>64</v>
      </c>
      <c r="D3500" s="1" t="s">
        <v>71</v>
      </c>
      <c r="E3500">
        <v>0</v>
      </c>
      <c r="F3500">
        <v>0</v>
      </c>
      <c r="G3500">
        <v>0</v>
      </c>
    </row>
    <row r="3501" spans="1:7" x14ac:dyDescent="0.3">
      <c r="A3501" s="1" t="s">
        <v>61</v>
      </c>
      <c r="B3501">
        <v>2018</v>
      </c>
      <c r="C3501" s="1" t="s">
        <v>64</v>
      </c>
      <c r="D3501" s="1" t="s">
        <v>72</v>
      </c>
      <c r="E3501">
        <v>1395547.5</v>
      </c>
      <c r="F3501">
        <v>25359188.27</v>
      </c>
      <c r="G3501">
        <v>0</v>
      </c>
    </row>
    <row r="3502" spans="1:7" x14ac:dyDescent="0.3">
      <c r="A3502" s="1" t="s">
        <v>61</v>
      </c>
      <c r="B3502">
        <v>2018</v>
      </c>
      <c r="C3502" s="1" t="s">
        <v>64</v>
      </c>
      <c r="D3502" s="1" t="s">
        <v>74</v>
      </c>
      <c r="E3502">
        <v>0</v>
      </c>
      <c r="F3502">
        <v>0</v>
      </c>
      <c r="G3502">
        <v>0</v>
      </c>
    </row>
    <row r="3503" spans="1:7" x14ac:dyDescent="0.3">
      <c r="A3503" s="1" t="s">
        <v>61</v>
      </c>
      <c r="B3503">
        <v>2019</v>
      </c>
      <c r="C3503" s="1" t="s">
        <v>63</v>
      </c>
      <c r="D3503" s="1" t="s">
        <v>65</v>
      </c>
      <c r="E3503">
        <v>0</v>
      </c>
      <c r="F3503">
        <v>0</v>
      </c>
      <c r="G3503">
        <v>0</v>
      </c>
    </row>
    <row r="3504" spans="1:7" x14ac:dyDescent="0.3">
      <c r="A3504" s="1" t="s">
        <v>61</v>
      </c>
      <c r="B3504">
        <v>2019</v>
      </c>
      <c r="C3504" s="1" t="s">
        <v>63</v>
      </c>
      <c r="D3504" s="1" t="s">
        <v>66</v>
      </c>
      <c r="E3504">
        <v>3693.76</v>
      </c>
      <c r="F3504">
        <v>19673.099999999999</v>
      </c>
      <c r="G3504">
        <v>54.65</v>
      </c>
    </row>
    <row r="3505" spans="1:7" x14ac:dyDescent="0.3">
      <c r="A3505" s="1" t="s">
        <v>61</v>
      </c>
      <c r="B3505">
        <v>2019</v>
      </c>
      <c r="C3505" s="1" t="s">
        <v>63</v>
      </c>
      <c r="D3505" s="1" t="s">
        <v>67</v>
      </c>
      <c r="E3505">
        <v>23925.67</v>
      </c>
      <c r="F3505">
        <v>650270.35</v>
      </c>
      <c r="G3505">
        <v>1809.91</v>
      </c>
    </row>
    <row r="3506" spans="1:7" x14ac:dyDescent="0.3">
      <c r="A3506" s="1" t="s">
        <v>61</v>
      </c>
      <c r="B3506">
        <v>2019</v>
      </c>
      <c r="C3506" s="1" t="s">
        <v>63</v>
      </c>
      <c r="D3506" s="1" t="s">
        <v>68</v>
      </c>
      <c r="E3506">
        <v>929.17</v>
      </c>
      <c r="F3506">
        <v>6288.03</v>
      </c>
      <c r="G3506">
        <v>0</v>
      </c>
    </row>
    <row r="3507" spans="1:7" x14ac:dyDescent="0.3">
      <c r="A3507" s="1" t="s">
        <v>61</v>
      </c>
      <c r="B3507">
        <v>2019</v>
      </c>
      <c r="C3507" s="1" t="s">
        <v>64</v>
      </c>
      <c r="D3507" s="1" t="s">
        <v>69</v>
      </c>
      <c r="E3507">
        <v>450899.74</v>
      </c>
      <c r="F3507">
        <v>11138171.83</v>
      </c>
      <c r="G3507">
        <v>0</v>
      </c>
    </row>
    <row r="3508" spans="1:7" x14ac:dyDescent="0.3">
      <c r="A3508" s="1" t="s">
        <v>61</v>
      </c>
      <c r="B3508">
        <v>2019</v>
      </c>
      <c r="C3508" s="1" t="s">
        <v>64</v>
      </c>
      <c r="D3508" s="1" t="s">
        <v>70</v>
      </c>
      <c r="E3508">
        <v>699750.25</v>
      </c>
      <c r="F3508">
        <v>61506027.549999997</v>
      </c>
      <c r="G3508">
        <v>147915.29999999999</v>
      </c>
    </row>
    <row r="3509" spans="1:7" x14ac:dyDescent="0.3">
      <c r="A3509" s="1" t="s">
        <v>61</v>
      </c>
      <c r="B3509">
        <v>2019</v>
      </c>
      <c r="C3509" s="1" t="s">
        <v>64</v>
      </c>
      <c r="D3509" s="1" t="s">
        <v>71</v>
      </c>
      <c r="E3509">
        <v>0</v>
      </c>
      <c r="F3509">
        <v>0</v>
      </c>
      <c r="G3509">
        <v>0</v>
      </c>
    </row>
    <row r="3510" spans="1:7" x14ac:dyDescent="0.3">
      <c r="A3510" s="1" t="s">
        <v>61</v>
      </c>
      <c r="B3510">
        <v>2019</v>
      </c>
      <c r="C3510" s="1" t="s">
        <v>64</v>
      </c>
      <c r="D3510" s="1" t="s">
        <v>72</v>
      </c>
      <c r="E3510">
        <v>1431751.25</v>
      </c>
      <c r="F3510">
        <v>25253896.170000002</v>
      </c>
      <c r="G3510">
        <v>0</v>
      </c>
    </row>
    <row r="3511" spans="1:7" x14ac:dyDescent="0.3">
      <c r="A3511" s="1" t="s">
        <v>61</v>
      </c>
      <c r="B3511">
        <v>2019</v>
      </c>
      <c r="C3511" s="1" t="s">
        <v>64</v>
      </c>
      <c r="D3511" s="1" t="s">
        <v>74</v>
      </c>
      <c r="E3511">
        <v>0</v>
      </c>
      <c r="F3511">
        <v>0</v>
      </c>
      <c r="G3511">
        <v>0</v>
      </c>
    </row>
    <row r="3512" spans="1:7" x14ac:dyDescent="0.3">
      <c r="A3512" s="1" t="s">
        <v>61</v>
      </c>
      <c r="B3512">
        <v>2020</v>
      </c>
      <c r="C3512" s="1" t="s">
        <v>63</v>
      </c>
      <c r="D3512" s="1" t="s">
        <v>65</v>
      </c>
      <c r="E3512">
        <v>0</v>
      </c>
      <c r="F3512">
        <v>0</v>
      </c>
      <c r="G3512">
        <v>0</v>
      </c>
    </row>
    <row r="3513" spans="1:7" x14ac:dyDescent="0.3">
      <c r="A3513" s="1" t="s">
        <v>61</v>
      </c>
      <c r="B3513">
        <v>2020</v>
      </c>
      <c r="C3513" s="1" t="s">
        <v>63</v>
      </c>
      <c r="D3513" s="1" t="s">
        <v>66</v>
      </c>
      <c r="E3513">
        <v>3644.18</v>
      </c>
      <c r="F3513">
        <v>19032.57</v>
      </c>
      <c r="G3513">
        <v>52.87</v>
      </c>
    </row>
    <row r="3514" spans="1:7" x14ac:dyDescent="0.3">
      <c r="A3514" s="1" t="s">
        <v>61</v>
      </c>
      <c r="B3514">
        <v>2020</v>
      </c>
      <c r="C3514" s="1" t="s">
        <v>63</v>
      </c>
      <c r="D3514" s="1" t="s">
        <v>67</v>
      </c>
      <c r="E3514">
        <v>22384.39</v>
      </c>
      <c r="F3514">
        <v>230452.83</v>
      </c>
      <c r="G3514">
        <v>632.12</v>
      </c>
    </row>
    <row r="3515" spans="1:7" x14ac:dyDescent="0.3">
      <c r="A3515" s="1" t="s">
        <v>61</v>
      </c>
      <c r="B3515">
        <v>2020</v>
      </c>
      <c r="C3515" s="1" t="s">
        <v>63</v>
      </c>
      <c r="D3515" s="1" t="s">
        <v>68</v>
      </c>
      <c r="E3515">
        <v>939.3</v>
      </c>
      <c r="F3515">
        <v>6801.03</v>
      </c>
      <c r="G3515">
        <v>0</v>
      </c>
    </row>
    <row r="3516" spans="1:7" x14ac:dyDescent="0.3">
      <c r="A3516" s="1" t="s">
        <v>61</v>
      </c>
      <c r="B3516">
        <v>2020</v>
      </c>
      <c r="C3516" s="1" t="s">
        <v>64</v>
      </c>
      <c r="D3516" s="1" t="s">
        <v>69</v>
      </c>
      <c r="E3516">
        <v>439995.78</v>
      </c>
      <c r="F3516">
        <v>10399992.689999999</v>
      </c>
      <c r="G3516">
        <v>0</v>
      </c>
    </row>
    <row r="3517" spans="1:7" x14ac:dyDescent="0.3">
      <c r="A3517" s="1" t="s">
        <v>61</v>
      </c>
      <c r="B3517">
        <v>2020</v>
      </c>
      <c r="C3517" s="1" t="s">
        <v>64</v>
      </c>
      <c r="D3517" s="1" t="s">
        <v>70</v>
      </c>
      <c r="E3517">
        <v>262375.39</v>
      </c>
      <c r="F3517">
        <v>56943640.729999997</v>
      </c>
      <c r="G3517">
        <v>142646.24</v>
      </c>
    </row>
    <row r="3518" spans="1:7" x14ac:dyDescent="0.3">
      <c r="A3518" s="1" t="s">
        <v>61</v>
      </c>
      <c r="B3518">
        <v>2020</v>
      </c>
      <c r="C3518" s="1" t="s">
        <v>64</v>
      </c>
      <c r="D3518" s="1" t="s">
        <v>71</v>
      </c>
      <c r="E3518">
        <v>431989.48</v>
      </c>
      <c r="F3518">
        <v>0</v>
      </c>
      <c r="G3518">
        <v>0</v>
      </c>
    </row>
    <row r="3519" spans="1:7" x14ac:dyDescent="0.3">
      <c r="A3519" s="1" t="s">
        <v>61</v>
      </c>
      <c r="B3519">
        <v>2020</v>
      </c>
      <c r="C3519" s="1" t="s">
        <v>64</v>
      </c>
      <c r="D3519" s="1" t="s">
        <v>72</v>
      </c>
      <c r="E3519">
        <v>1453090.02</v>
      </c>
      <c r="F3519">
        <v>26737895.98</v>
      </c>
      <c r="G3519">
        <v>0</v>
      </c>
    </row>
    <row r="3520" spans="1:7" x14ac:dyDescent="0.3">
      <c r="A3520" s="1" t="s">
        <v>61</v>
      </c>
      <c r="B3520">
        <v>2020</v>
      </c>
      <c r="C3520" s="1" t="s">
        <v>64</v>
      </c>
      <c r="D3520" s="1" t="s">
        <v>74</v>
      </c>
      <c r="E3520">
        <v>0</v>
      </c>
      <c r="F3520">
        <v>0</v>
      </c>
      <c r="G3520">
        <v>0</v>
      </c>
    </row>
    <row r="3521" spans="1:7" x14ac:dyDescent="0.3">
      <c r="A3521" s="1" t="s">
        <v>61</v>
      </c>
      <c r="B3521">
        <v>2021</v>
      </c>
      <c r="C3521" s="1" t="s">
        <v>63</v>
      </c>
      <c r="D3521" s="1" t="s">
        <v>65</v>
      </c>
      <c r="E3521">
        <v>0</v>
      </c>
      <c r="F3521">
        <v>0</v>
      </c>
      <c r="G3521">
        <v>0</v>
      </c>
    </row>
    <row r="3522" spans="1:7" x14ac:dyDescent="0.3">
      <c r="A3522" s="1" t="s">
        <v>61</v>
      </c>
      <c r="B3522">
        <v>2021</v>
      </c>
      <c r="C3522" s="1" t="s">
        <v>63</v>
      </c>
      <c r="D3522" s="1" t="s">
        <v>66</v>
      </c>
      <c r="E3522">
        <v>3817.38</v>
      </c>
      <c r="F3522">
        <v>18021.240000000002</v>
      </c>
      <c r="G3522">
        <v>53.06</v>
      </c>
    </row>
    <row r="3523" spans="1:7" x14ac:dyDescent="0.3">
      <c r="A3523" s="1" t="s">
        <v>61</v>
      </c>
      <c r="B3523">
        <v>2021</v>
      </c>
      <c r="C3523" s="1" t="s">
        <v>63</v>
      </c>
      <c r="D3523" s="1" t="s">
        <v>67</v>
      </c>
      <c r="E3523">
        <v>36482.949999999997</v>
      </c>
      <c r="F3523">
        <v>216411.08</v>
      </c>
      <c r="G3523">
        <v>596.42999999999995</v>
      </c>
    </row>
    <row r="3524" spans="1:7" x14ac:dyDescent="0.3">
      <c r="A3524" s="1" t="s">
        <v>61</v>
      </c>
      <c r="B3524">
        <v>2021</v>
      </c>
      <c r="C3524" s="1" t="s">
        <v>63</v>
      </c>
      <c r="D3524" s="1" t="s">
        <v>68</v>
      </c>
      <c r="E3524">
        <v>958.55</v>
      </c>
      <c r="F3524">
        <v>6837.03</v>
      </c>
      <c r="G3524">
        <v>0</v>
      </c>
    </row>
    <row r="3525" spans="1:7" x14ac:dyDescent="0.3">
      <c r="A3525" s="1" t="s">
        <v>61</v>
      </c>
      <c r="B3525">
        <v>2021</v>
      </c>
      <c r="C3525" s="1" t="s">
        <v>64</v>
      </c>
      <c r="D3525" s="1" t="s">
        <v>69</v>
      </c>
      <c r="E3525">
        <v>483951.88</v>
      </c>
      <c r="F3525">
        <v>10488028.67</v>
      </c>
      <c r="G3525">
        <v>0</v>
      </c>
    </row>
    <row r="3526" spans="1:7" x14ac:dyDescent="0.3">
      <c r="A3526" s="1" t="s">
        <v>61</v>
      </c>
      <c r="B3526">
        <v>2021</v>
      </c>
      <c r="C3526" s="1" t="s">
        <v>64</v>
      </c>
      <c r="D3526" s="1" t="s">
        <v>70</v>
      </c>
      <c r="E3526">
        <v>859717.11</v>
      </c>
      <c r="F3526">
        <v>61031160.600000001</v>
      </c>
      <c r="G3526">
        <v>159472.01</v>
      </c>
    </row>
    <row r="3527" spans="1:7" x14ac:dyDescent="0.3">
      <c r="A3527" s="1" t="s">
        <v>61</v>
      </c>
      <c r="B3527">
        <v>2021</v>
      </c>
      <c r="C3527" s="1" t="s">
        <v>64</v>
      </c>
      <c r="D3527" s="1" t="s">
        <v>71</v>
      </c>
      <c r="E3527">
        <v>0</v>
      </c>
      <c r="F3527">
        <v>0</v>
      </c>
      <c r="G3527">
        <v>0</v>
      </c>
    </row>
    <row r="3528" spans="1:7" x14ac:dyDescent="0.3">
      <c r="A3528" s="1" t="s">
        <v>61</v>
      </c>
      <c r="B3528">
        <v>2021</v>
      </c>
      <c r="C3528" s="1" t="s">
        <v>64</v>
      </c>
      <c r="D3528" s="1" t="s">
        <v>72</v>
      </c>
      <c r="E3528">
        <v>1644359.02</v>
      </c>
      <c r="F3528">
        <v>27101446.18</v>
      </c>
      <c r="G3528">
        <v>0</v>
      </c>
    </row>
    <row r="3529" spans="1:7" x14ac:dyDescent="0.3">
      <c r="A3529" s="1" t="s">
        <v>61</v>
      </c>
      <c r="B3529">
        <v>2021</v>
      </c>
      <c r="C3529" s="1" t="s">
        <v>64</v>
      </c>
      <c r="D3529" s="1" t="s">
        <v>74</v>
      </c>
      <c r="E3529">
        <v>0</v>
      </c>
      <c r="F3529">
        <v>0</v>
      </c>
      <c r="G3529">
        <v>0</v>
      </c>
    </row>
    <row r="3530" spans="1:7" x14ac:dyDescent="0.3">
      <c r="A3530" s="1" t="s">
        <v>62</v>
      </c>
      <c r="B3530">
        <v>2015</v>
      </c>
      <c r="C3530" s="1" t="s">
        <v>63</v>
      </c>
      <c r="D3530" s="1" t="s">
        <v>65</v>
      </c>
      <c r="E3530">
        <v>0</v>
      </c>
      <c r="F3530">
        <v>0</v>
      </c>
      <c r="G3530">
        <v>0</v>
      </c>
    </row>
    <row r="3531" spans="1:7" x14ac:dyDescent="0.3">
      <c r="A3531" s="1" t="s">
        <v>62</v>
      </c>
      <c r="B3531">
        <v>2015</v>
      </c>
      <c r="C3531" s="1" t="s">
        <v>63</v>
      </c>
      <c r="D3531" s="1" t="s">
        <v>66</v>
      </c>
      <c r="E3531">
        <v>1007</v>
      </c>
      <c r="F3531">
        <v>11496</v>
      </c>
      <c r="G3531">
        <v>16</v>
      </c>
    </row>
    <row r="3532" spans="1:7" x14ac:dyDescent="0.3">
      <c r="A3532" s="1" t="s">
        <v>62</v>
      </c>
      <c r="B3532">
        <v>2015</v>
      </c>
      <c r="C3532" s="1" t="s">
        <v>63</v>
      </c>
      <c r="D3532" s="1" t="s">
        <v>67</v>
      </c>
      <c r="E3532">
        <v>469495</v>
      </c>
      <c r="F3532">
        <v>3138531</v>
      </c>
      <c r="G3532">
        <v>8652</v>
      </c>
    </row>
    <row r="3533" spans="1:7" x14ac:dyDescent="0.3">
      <c r="A3533" s="1" t="s">
        <v>62</v>
      </c>
      <c r="B3533">
        <v>2015</v>
      </c>
      <c r="C3533" s="1" t="s">
        <v>63</v>
      </c>
      <c r="D3533" s="1" t="s">
        <v>68</v>
      </c>
      <c r="E3533">
        <v>10823</v>
      </c>
      <c r="F3533">
        <v>287775</v>
      </c>
      <c r="G3533">
        <v>0</v>
      </c>
    </row>
    <row r="3534" spans="1:7" x14ac:dyDescent="0.3">
      <c r="A3534" s="1" t="s">
        <v>62</v>
      </c>
      <c r="B3534">
        <v>2015</v>
      </c>
      <c r="C3534" s="1" t="s">
        <v>64</v>
      </c>
      <c r="D3534" s="1" t="s">
        <v>69</v>
      </c>
      <c r="E3534">
        <v>1442271</v>
      </c>
      <c r="F3534">
        <v>65575776</v>
      </c>
      <c r="G3534">
        <v>0</v>
      </c>
    </row>
    <row r="3535" spans="1:7" x14ac:dyDescent="0.3">
      <c r="A3535" s="1" t="s">
        <v>62</v>
      </c>
      <c r="B3535">
        <v>2015</v>
      </c>
      <c r="C3535" s="1" t="s">
        <v>64</v>
      </c>
      <c r="D3535" s="1" t="s">
        <v>70</v>
      </c>
      <c r="E3535">
        <v>1546107</v>
      </c>
      <c r="F3535">
        <v>176163146</v>
      </c>
      <c r="G3535">
        <v>487528</v>
      </c>
    </row>
    <row r="3536" spans="1:7" x14ac:dyDescent="0.3">
      <c r="A3536" s="1" t="s">
        <v>62</v>
      </c>
      <c r="B3536">
        <v>2015</v>
      </c>
      <c r="C3536" s="1" t="s">
        <v>64</v>
      </c>
      <c r="D3536" s="1" t="s">
        <v>71</v>
      </c>
      <c r="E3536">
        <v>0</v>
      </c>
      <c r="F3536">
        <v>0</v>
      </c>
      <c r="G3536">
        <v>0</v>
      </c>
    </row>
    <row r="3537" spans="1:7" x14ac:dyDescent="0.3">
      <c r="A3537" s="1" t="s">
        <v>62</v>
      </c>
      <c r="B3537">
        <v>2015</v>
      </c>
      <c r="C3537" s="1" t="s">
        <v>64</v>
      </c>
      <c r="D3537" s="1" t="s">
        <v>72</v>
      </c>
      <c r="E3537">
        <v>5975351</v>
      </c>
      <c r="F3537">
        <v>185320983</v>
      </c>
      <c r="G3537">
        <v>0</v>
      </c>
    </row>
    <row r="3538" spans="1:7" x14ac:dyDescent="0.3">
      <c r="A3538" s="1" t="s">
        <v>62</v>
      </c>
      <c r="B3538">
        <v>2015</v>
      </c>
      <c r="C3538" s="1" t="s">
        <v>64</v>
      </c>
      <c r="D3538" s="1" t="s">
        <v>74</v>
      </c>
      <c r="E3538">
        <v>0</v>
      </c>
      <c r="F3538">
        <v>0</v>
      </c>
      <c r="G3538">
        <v>0</v>
      </c>
    </row>
    <row r="3539" spans="1:7" x14ac:dyDescent="0.3">
      <c r="A3539" s="1" t="s">
        <v>62</v>
      </c>
      <c r="B3539">
        <v>2016</v>
      </c>
      <c r="C3539" s="1" t="s">
        <v>63</v>
      </c>
      <c r="D3539" s="1" t="s">
        <v>65</v>
      </c>
      <c r="E3539">
        <v>0</v>
      </c>
      <c r="F3539">
        <v>0</v>
      </c>
      <c r="G3539">
        <v>0</v>
      </c>
    </row>
    <row r="3540" spans="1:7" x14ac:dyDescent="0.3">
      <c r="A3540" s="1" t="s">
        <v>62</v>
      </c>
      <c r="B3540">
        <v>2016</v>
      </c>
      <c r="C3540" s="1" t="s">
        <v>63</v>
      </c>
      <c r="D3540" s="1" t="s">
        <v>66</v>
      </c>
      <c r="E3540">
        <v>1526.09</v>
      </c>
      <c r="F3540">
        <v>6019.49</v>
      </c>
      <c r="G3540">
        <v>16.88</v>
      </c>
    </row>
    <row r="3541" spans="1:7" x14ac:dyDescent="0.3">
      <c r="A3541" s="1" t="s">
        <v>62</v>
      </c>
      <c r="B3541">
        <v>2016</v>
      </c>
      <c r="C3541" s="1" t="s">
        <v>63</v>
      </c>
      <c r="D3541" s="1" t="s">
        <v>67</v>
      </c>
      <c r="E3541">
        <v>463044.57</v>
      </c>
      <c r="F3541">
        <v>2697790.3</v>
      </c>
      <c r="G3541">
        <v>7739.43</v>
      </c>
    </row>
    <row r="3542" spans="1:7" x14ac:dyDescent="0.3">
      <c r="A3542" s="1" t="s">
        <v>62</v>
      </c>
      <c r="B3542">
        <v>2016</v>
      </c>
      <c r="C3542" s="1" t="s">
        <v>63</v>
      </c>
      <c r="D3542" s="1" t="s">
        <v>68</v>
      </c>
      <c r="E3542">
        <v>9695.02</v>
      </c>
      <c r="F3542">
        <v>277131.86</v>
      </c>
      <c r="G3542">
        <v>0</v>
      </c>
    </row>
    <row r="3543" spans="1:7" x14ac:dyDescent="0.3">
      <c r="A3543" s="1" t="s">
        <v>62</v>
      </c>
      <c r="B3543">
        <v>2016</v>
      </c>
      <c r="C3543" s="1" t="s">
        <v>64</v>
      </c>
      <c r="D3543" s="1" t="s">
        <v>69</v>
      </c>
      <c r="E3543">
        <v>1472544</v>
      </c>
      <c r="F3543">
        <v>65361599.75</v>
      </c>
      <c r="G3543">
        <v>0</v>
      </c>
    </row>
    <row r="3544" spans="1:7" x14ac:dyDescent="0.3">
      <c r="A3544" s="1" t="s">
        <v>62</v>
      </c>
      <c r="B3544">
        <v>2016</v>
      </c>
      <c r="C3544" s="1" t="s">
        <v>64</v>
      </c>
      <c r="D3544" s="1" t="s">
        <v>70</v>
      </c>
      <c r="E3544">
        <v>1477528.04</v>
      </c>
      <c r="F3544">
        <v>178404938.88</v>
      </c>
      <c r="G3544">
        <v>466202.92499999999</v>
      </c>
    </row>
    <row r="3545" spans="1:7" x14ac:dyDescent="0.3">
      <c r="A3545" s="1" t="s">
        <v>62</v>
      </c>
      <c r="B3545">
        <v>2016</v>
      </c>
      <c r="C3545" s="1" t="s">
        <v>64</v>
      </c>
      <c r="D3545" s="1" t="s">
        <v>71</v>
      </c>
      <c r="E3545">
        <v>0</v>
      </c>
      <c r="F3545">
        <v>0</v>
      </c>
      <c r="G3545">
        <v>0</v>
      </c>
    </row>
    <row r="3546" spans="1:7" x14ac:dyDescent="0.3">
      <c r="A3546" s="1" t="s">
        <v>62</v>
      </c>
      <c r="B3546">
        <v>2016</v>
      </c>
      <c r="C3546" s="1" t="s">
        <v>64</v>
      </c>
      <c r="D3546" s="1" t="s">
        <v>72</v>
      </c>
      <c r="E3546">
        <v>6104574</v>
      </c>
      <c r="F3546">
        <v>179123216.25</v>
      </c>
      <c r="G3546">
        <v>0</v>
      </c>
    </row>
    <row r="3547" spans="1:7" x14ac:dyDescent="0.3">
      <c r="A3547" s="1" t="s">
        <v>62</v>
      </c>
      <c r="B3547">
        <v>2016</v>
      </c>
      <c r="C3547" s="1" t="s">
        <v>64</v>
      </c>
      <c r="D3547" s="1" t="s">
        <v>74</v>
      </c>
      <c r="E3547">
        <v>0</v>
      </c>
      <c r="F3547">
        <v>0</v>
      </c>
      <c r="G3547">
        <v>0</v>
      </c>
    </row>
    <row r="3548" spans="1:7" x14ac:dyDescent="0.3">
      <c r="A3548" s="1" t="s">
        <v>62</v>
      </c>
      <c r="B3548">
        <v>2017</v>
      </c>
      <c r="C3548" s="1" t="s">
        <v>63</v>
      </c>
      <c r="D3548" s="1" t="s">
        <v>65</v>
      </c>
      <c r="E3548">
        <v>0</v>
      </c>
      <c r="F3548">
        <v>0</v>
      </c>
      <c r="G3548">
        <v>0</v>
      </c>
    </row>
    <row r="3549" spans="1:7" x14ac:dyDescent="0.3">
      <c r="A3549" s="1" t="s">
        <v>62</v>
      </c>
      <c r="B3549">
        <v>2017</v>
      </c>
      <c r="C3549" s="1" t="s">
        <v>63</v>
      </c>
      <c r="D3549" s="1" t="s">
        <v>66</v>
      </c>
      <c r="E3549">
        <v>502.57</v>
      </c>
      <c r="F3549">
        <v>7857.36</v>
      </c>
      <c r="G3549">
        <v>16.46</v>
      </c>
    </row>
    <row r="3550" spans="1:7" x14ac:dyDescent="0.3">
      <c r="A3550" s="1" t="s">
        <v>62</v>
      </c>
      <c r="B3550">
        <v>2017</v>
      </c>
      <c r="C3550" s="1" t="s">
        <v>63</v>
      </c>
      <c r="D3550" s="1" t="s">
        <v>67</v>
      </c>
      <c r="E3550">
        <v>470684.31</v>
      </c>
      <c r="F3550">
        <v>2766984.5</v>
      </c>
      <c r="G3550">
        <v>7435.78</v>
      </c>
    </row>
    <row r="3551" spans="1:7" x14ac:dyDescent="0.3">
      <c r="A3551" s="1" t="s">
        <v>62</v>
      </c>
      <c r="B3551">
        <v>2017</v>
      </c>
      <c r="C3551" s="1" t="s">
        <v>63</v>
      </c>
      <c r="D3551" s="1" t="s">
        <v>68</v>
      </c>
      <c r="E3551">
        <v>9171.57</v>
      </c>
      <c r="F3551">
        <v>261752.77</v>
      </c>
      <c r="G3551">
        <v>0</v>
      </c>
    </row>
    <row r="3552" spans="1:7" x14ac:dyDescent="0.3">
      <c r="A3552" s="1" t="s">
        <v>62</v>
      </c>
      <c r="B3552">
        <v>2017</v>
      </c>
      <c r="C3552" s="1" t="s">
        <v>64</v>
      </c>
      <c r="D3552" s="1" t="s">
        <v>69</v>
      </c>
      <c r="E3552">
        <v>1526650.32</v>
      </c>
      <c r="F3552">
        <v>67751218.980000004</v>
      </c>
      <c r="G3552">
        <v>0</v>
      </c>
    </row>
    <row r="3553" spans="1:7" x14ac:dyDescent="0.3">
      <c r="A3553" s="1" t="s">
        <v>62</v>
      </c>
      <c r="B3553">
        <v>2017</v>
      </c>
      <c r="C3553" s="1" t="s">
        <v>64</v>
      </c>
      <c r="D3553" s="1" t="s">
        <v>70</v>
      </c>
      <c r="E3553">
        <v>1327622.46</v>
      </c>
      <c r="F3553">
        <v>172094364.59999999</v>
      </c>
      <c r="G3553">
        <v>443934.65</v>
      </c>
    </row>
    <row r="3554" spans="1:7" x14ac:dyDescent="0.3">
      <c r="A3554" s="1" t="s">
        <v>62</v>
      </c>
      <c r="B3554">
        <v>2017</v>
      </c>
      <c r="C3554" s="1" t="s">
        <v>64</v>
      </c>
      <c r="D3554" s="1" t="s">
        <v>71</v>
      </c>
      <c r="E3554">
        <v>0</v>
      </c>
      <c r="F3554">
        <v>0</v>
      </c>
      <c r="G3554">
        <v>0</v>
      </c>
    </row>
    <row r="3555" spans="1:7" x14ac:dyDescent="0.3">
      <c r="A3555" s="1" t="s">
        <v>62</v>
      </c>
      <c r="B3555">
        <v>2017</v>
      </c>
      <c r="C3555" s="1" t="s">
        <v>64</v>
      </c>
      <c r="D3555" s="1" t="s">
        <v>72</v>
      </c>
      <c r="E3555">
        <v>6260956.9400000004</v>
      </c>
      <c r="F3555">
        <v>175230053.21000001</v>
      </c>
      <c r="G3555">
        <v>0</v>
      </c>
    </row>
    <row r="3556" spans="1:7" x14ac:dyDescent="0.3">
      <c r="A3556" s="1" t="s">
        <v>62</v>
      </c>
      <c r="B3556">
        <v>2017</v>
      </c>
      <c r="C3556" s="1" t="s">
        <v>64</v>
      </c>
      <c r="D3556" s="1" t="s">
        <v>74</v>
      </c>
      <c r="E3556">
        <v>0</v>
      </c>
      <c r="F3556">
        <v>0</v>
      </c>
      <c r="G3556">
        <v>0</v>
      </c>
    </row>
    <row r="3557" spans="1:7" x14ac:dyDescent="0.3">
      <c r="A3557" s="1" t="s">
        <v>62</v>
      </c>
      <c r="B3557">
        <v>2018</v>
      </c>
      <c r="C3557" s="1" t="s">
        <v>63</v>
      </c>
      <c r="D3557" s="1" t="s">
        <v>65</v>
      </c>
      <c r="E3557">
        <v>0</v>
      </c>
      <c r="F3557">
        <v>0</v>
      </c>
      <c r="G3557">
        <v>0</v>
      </c>
    </row>
    <row r="3558" spans="1:7" x14ac:dyDescent="0.3">
      <c r="A3558" s="1" t="s">
        <v>62</v>
      </c>
      <c r="B3558">
        <v>2018</v>
      </c>
      <c r="C3558" s="1" t="s">
        <v>63</v>
      </c>
      <c r="D3558" s="1" t="s">
        <v>66</v>
      </c>
      <c r="E3558">
        <v>2066.7800000000002</v>
      </c>
      <c r="F3558">
        <v>16599.759999999998</v>
      </c>
      <c r="G3558">
        <v>33.04</v>
      </c>
    </row>
    <row r="3559" spans="1:7" x14ac:dyDescent="0.3">
      <c r="A3559" s="1" t="s">
        <v>62</v>
      </c>
      <c r="B3559">
        <v>2018</v>
      </c>
      <c r="C3559" s="1" t="s">
        <v>63</v>
      </c>
      <c r="D3559" s="1" t="s">
        <v>67</v>
      </c>
      <c r="E3559">
        <v>453405.39</v>
      </c>
      <c r="F3559">
        <v>2480513.1</v>
      </c>
      <c r="G3559">
        <v>6670.74</v>
      </c>
    </row>
    <row r="3560" spans="1:7" x14ac:dyDescent="0.3">
      <c r="A3560" s="1" t="s">
        <v>62</v>
      </c>
      <c r="B3560">
        <v>2018</v>
      </c>
      <c r="C3560" s="1" t="s">
        <v>63</v>
      </c>
      <c r="D3560" s="1" t="s">
        <v>68</v>
      </c>
      <c r="E3560">
        <v>8513.49</v>
      </c>
      <c r="F3560">
        <v>241032.26</v>
      </c>
      <c r="G3560">
        <v>0</v>
      </c>
    </row>
    <row r="3561" spans="1:7" x14ac:dyDescent="0.3">
      <c r="A3561" s="1" t="s">
        <v>62</v>
      </c>
      <c r="B3561">
        <v>2018</v>
      </c>
      <c r="C3561" s="1" t="s">
        <v>64</v>
      </c>
      <c r="D3561" s="1" t="s">
        <v>69</v>
      </c>
      <c r="E3561">
        <v>1670974.89</v>
      </c>
      <c r="F3561">
        <v>71822559.430000007</v>
      </c>
      <c r="G3561">
        <v>0</v>
      </c>
    </row>
    <row r="3562" spans="1:7" x14ac:dyDescent="0.3">
      <c r="A3562" s="1" t="s">
        <v>62</v>
      </c>
      <c r="B3562">
        <v>2018</v>
      </c>
      <c r="C3562" s="1" t="s">
        <v>64</v>
      </c>
      <c r="D3562" s="1" t="s">
        <v>70</v>
      </c>
      <c r="E3562">
        <v>1693014.31</v>
      </c>
      <c r="F3562">
        <v>178565970.93000001</v>
      </c>
      <c r="G3562">
        <v>461763.16</v>
      </c>
    </row>
    <row r="3563" spans="1:7" x14ac:dyDescent="0.3">
      <c r="A3563" s="1" t="s">
        <v>62</v>
      </c>
      <c r="B3563">
        <v>2018</v>
      </c>
      <c r="C3563" s="1" t="s">
        <v>64</v>
      </c>
      <c r="D3563" s="1" t="s">
        <v>71</v>
      </c>
      <c r="E3563">
        <v>0</v>
      </c>
      <c r="F3563">
        <v>0</v>
      </c>
      <c r="G3563">
        <v>0</v>
      </c>
    </row>
    <row r="3564" spans="1:7" x14ac:dyDescent="0.3">
      <c r="A3564" s="1" t="s">
        <v>62</v>
      </c>
      <c r="B3564">
        <v>2018</v>
      </c>
      <c r="C3564" s="1" t="s">
        <v>64</v>
      </c>
      <c r="D3564" s="1" t="s">
        <v>72</v>
      </c>
      <c r="E3564">
        <v>6775706.5899999999</v>
      </c>
      <c r="F3564">
        <v>189038321.90000001</v>
      </c>
      <c r="G3564">
        <v>0</v>
      </c>
    </row>
    <row r="3565" spans="1:7" x14ac:dyDescent="0.3">
      <c r="A3565" s="1" t="s">
        <v>62</v>
      </c>
      <c r="B3565">
        <v>2018</v>
      </c>
      <c r="C3565" s="1" t="s">
        <v>64</v>
      </c>
      <c r="D3565" s="1" t="s">
        <v>74</v>
      </c>
      <c r="E3565">
        <v>0</v>
      </c>
      <c r="F3565">
        <v>0</v>
      </c>
      <c r="G3565">
        <v>0</v>
      </c>
    </row>
    <row r="3566" spans="1:7" x14ac:dyDescent="0.3">
      <c r="A3566" s="1" t="s">
        <v>62</v>
      </c>
      <c r="B3566">
        <v>2019</v>
      </c>
      <c r="C3566" s="1" t="s">
        <v>63</v>
      </c>
      <c r="D3566" s="1" t="s">
        <v>65</v>
      </c>
      <c r="E3566">
        <v>0</v>
      </c>
      <c r="F3566">
        <v>0</v>
      </c>
      <c r="G3566">
        <v>0</v>
      </c>
    </row>
    <row r="3567" spans="1:7" x14ac:dyDescent="0.3">
      <c r="A3567" s="1" t="s">
        <v>62</v>
      </c>
      <c r="B3567">
        <v>2019</v>
      </c>
      <c r="C3567" s="1" t="s">
        <v>63</v>
      </c>
      <c r="D3567" s="1" t="s">
        <v>66</v>
      </c>
      <c r="E3567">
        <v>2410.11</v>
      </c>
      <c r="F3567">
        <v>18126</v>
      </c>
      <c r="G3567">
        <v>33</v>
      </c>
    </row>
    <row r="3568" spans="1:7" x14ac:dyDescent="0.3">
      <c r="A3568" s="1" t="s">
        <v>62</v>
      </c>
      <c r="B3568">
        <v>2019</v>
      </c>
      <c r="C3568" s="1" t="s">
        <v>63</v>
      </c>
      <c r="D3568" s="1" t="s">
        <v>67</v>
      </c>
      <c r="E3568">
        <v>465671.89</v>
      </c>
      <c r="F3568">
        <v>2298862</v>
      </c>
      <c r="G3568">
        <v>6235</v>
      </c>
    </row>
    <row r="3569" spans="1:7" x14ac:dyDescent="0.3">
      <c r="A3569" s="1" t="s">
        <v>62</v>
      </c>
      <c r="B3569">
        <v>2019</v>
      </c>
      <c r="C3569" s="1" t="s">
        <v>63</v>
      </c>
      <c r="D3569" s="1" t="s">
        <v>68</v>
      </c>
      <c r="E3569">
        <v>7298.85</v>
      </c>
      <c r="F3569">
        <v>222617</v>
      </c>
      <c r="G3569">
        <v>0</v>
      </c>
    </row>
    <row r="3570" spans="1:7" x14ac:dyDescent="0.3">
      <c r="A3570" s="1" t="s">
        <v>62</v>
      </c>
      <c r="B3570">
        <v>2019</v>
      </c>
      <c r="C3570" s="1" t="s">
        <v>64</v>
      </c>
      <c r="D3570" s="1" t="s">
        <v>69</v>
      </c>
      <c r="E3570">
        <v>1741406.65</v>
      </c>
      <c r="F3570">
        <v>72750960</v>
      </c>
      <c r="G3570">
        <v>0</v>
      </c>
    </row>
    <row r="3571" spans="1:7" x14ac:dyDescent="0.3">
      <c r="A3571" s="1" t="s">
        <v>62</v>
      </c>
      <c r="B3571">
        <v>2019</v>
      </c>
      <c r="C3571" s="1" t="s">
        <v>64</v>
      </c>
      <c r="D3571" s="1" t="s">
        <v>70</v>
      </c>
      <c r="E3571">
        <v>1541984.42</v>
      </c>
      <c r="F3571">
        <v>179642752</v>
      </c>
      <c r="G3571">
        <v>444479</v>
      </c>
    </row>
    <row r="3572" spans="1:7" x14ac:dyDescent="0.3">
      <c r="A3572" s="1" t="s">
        <v>62</v>
      </c>
      <c r="B3572">
        <v>2019</v>
      </c>
      <c r="C3572" s="1" t="s">
        <v>64</v>
      </c>
      <c r="D3572" s="1" t="s">
        <v>71</v>
      </c>
      <c r="E3572">
        <v>0</v>
      </c>
      <c r="F3572">
        <v>0</v>
      </c>
      <c r="G3572">
        <v>0</v>
      </c>
    </row>
    <row r="3573" spans="1:7" x14ac:dyDescent="0.3">
      <c r="A3573" s="1" t="s">
        <v>62</v>
      </c>
      <c r="B3573">
        <v>2019</v>
      </c>
      <c r="C3573" s="1" t="s">
        <v>64</v>
      </c>
      <c r="D3573" s="1" t="s">
        <v>72</v>
      </c>
      <c r="E3573">
        <v>6948791.0599999996</v>
      </c>
      <c r="F3573">
        <v>188724159</v>
      </c>
      <c r="G3573">
        <v>0</v>
      </c>
    </row>
    <row r="3574" spans="1:7" x14ac:dyDescent="0.3">
      <c r="A3574" s="1" t="s">
        <v>62</v>
      </c>
      <c r="B3574">
        <v>2019</v>
      </c>
      <c r="C3574" s="1" t="s">
        <v>64</v>
      </c>
      <c r="D3574" s="1" t="s">
        <v>74</v>
      </c>
      <c r="E3574">
        <v>0</v>
      </c>
      <c r="F3574">
        <v>0</v>
      </c>
      <c r="G3574">
        <v>0</v>
      </c>
    </row>
    <row r="3575" spans="1:7" x14ac:dyDescent="0.3">
      <c r="A3575" s="1" t="s">
        <v>62</v>
      </c>
      <c r="B3575">
        <v>2020</v>
      </c>
      <c r="C3575" s="1" t="s">
        <v>63</v>
      </c>
      <c r="D3575" s="1" t="s">
        <v>65</v>
      </c>
      <c r="E3575">
        <v>0</v>
      </c>
      <c r="F3575">
        <v>0</v>
      </c>
      <c r="G3575">
        <v>0</v>
      </c>
    </row>
    <row r="3576" spans="1:7" x14ac:dyDescent="0.3">
      <c r="A3576" s="1" t="s">
        <v>62</v>
      </c>
      <c r="B3576">
        <v>2020</v>
      </c>
      <c r="C3576" s="1" t="s">
        <v>63</v>
      </c>
      <c r="D3576" s="1" t="s">
        <v>66</v>
      </c>
      <c r="E3576">
        <v>2324.66</v>
      </c>
      <c r="F3576">
        <v>18762</v>
      </c>
      <c r="G3576">
        <v>48</v>
      </c>
    </row>
    <row r="3577" spans="1:7" x14ac:dyDescent="0.3">
      <c r="A3577" s="1" t="s">
        <v>62</v>
      </c>
      <c r="B3577">
        <v>2020</v>
      </c>
      <c r="C3577" s="1" t="s">
        <v>63</v>
      </c>
      <c r="D3577" s="1" t="s">
        <v>67</v>
      </c>
      <c r="E3577">
        <v>478622.77</v>
      </c>
      <c r="F3577">
        <v>2321450</v>
      </c>
      <c r="G3577">
        <v>6235</v>
      </c>
    </row>
    <row r="3578" spans="1:7" x14ac:dyDescent="0.3">
      <c r="A3578" s="1" t="s">
        <v>62</v>
      </c>
      <c r="B3578">
        <v>2020</v>
      </c>
      <c r="C3578" s="1" t="s">
        <v>63</v>
      </c>
      <c r="D3578" s="1" t="s">
        <v>68</v>
      </c>
      <c r="E3578">
        <v>7480.88</v>
      </c>
      <c r="F3578">
        <v>223044</v>
      </c>
      <c r="G3578">
        <v>0</v>
      </c>
    </row>
    <row r="3579" spans="1:7" x14ac:dyDescent="0.3">
      <c r="A3579" s="1" t="s">
        <v>62</v>
      </c>
      <c r="B3579">
        <v>2020</v>
      </c>
      <c r="C3579" s="1" t="s">
        <v>64</v>
      </c>
      <c r="D3579" s="1" t="s">
        <v>69</v>
      </c>
      <c r="E3579">
        <v>1733325.06</v>
      </c>
      <c r="F3579">
        <v>68092748</v>
      </c>
      <c r="G3579">
        <v>0</v>
      </c>
    </row>
    <row r="3580" spans="1:7" x14ac:dyDescent="0.3">
      <c r="A3580" s="1" t="s">
        <v>62</v>
      </c>
      <c r="B3580">
        <v>2020</v>
      </c>
      <c r="C3580" s="1" t="s">
        <v>64</v>
      </c>
      <c r="D3580" s="1" t="s">
        <v>70</v>
      </c>
      <c r="E3580">
        <v>1506780.01</v>
      </c>
      <c r="F3580">
        <v>171472845</v>
      </c>
      <c r="G3580">
        <v>426591</v>
      </c>
    </row>
    <row r="3581" spans="1:7" x14ac:dyDescent="0.3">
      <c r="A3581" s="1" t="s">
        <v>62</v>
      </c>
      <c r="B3581">
        <v>2020</v>
      </c>
      <c r="C3581" s="1" t="s">
        <v>64</v>
      </c>
      <c r="D3581" s="1" t="s">
        <v>71</v>
      </c>
      <c r="E3581">
        <v>0</v>
      </c>
      <c r="F3581">
        <v>0</v>
      </c>
      <c r="G3581">
        <v>0</v>
      </c>
    </row>
    <row r="3582" spans="1:7" x14ac:dyDescent="0.3">
      <c r="A3582" s="1" t="s">
        <v>62</v>
      </c>
      <c r="B3582">
        <v>2020</v>
      </c>
      <c r="C3582" s="1" t="s">
        <v>64</v>
      </c>
      <c r="D3582" s="1" t="s">
        <v>72</v>
      </c>
      <c r="E3582">
        <v>7201465.9900000002</v>
      </c>
      <c r="F3582">
        <v>195030079</v>
      </c>
      <c r="G3582">
        <v>0</v>
      </c>
    </row>
    <row r="3583" spans="1:7" x14ac:dyDescent="0.3">
      <c r="A3583" s="1" t="s">
        <v>62</v>
      </c>
      <c r="B3583">
        <v>2020</v>
      </c>
      <c r="C3583" s="1" t="s">
        <v>64</v>
      </c>
      <c r="D3583" s="1" t="s">
        <v>74</v>
      </c>
      <c r="E3583">
        <v>0</v>
      </c>
      <c r="F3583">
        <v>0</v>
      </c>
      <c r="G3583">
        <v>0</v>
      </c>
    </row>
    <row r="3584" spans="1:7" x14ac:dyDescent="0.3">
      <c r="A3584" s="1" t="s">
        <v>62</v>
      </c>
      <c r="B3584">
        <v>2021</v>
      </c>
      <c r="C3584" s="1" t="s">
        <v>63</v>
      </c>
      <c r="D3584" s="1" t="s">
        <v>65</v>
      </c>
      <c r="E3584">
        <v>0</v>
      </c>
      <c r="F3584">
        <v>0</v>
      </c>
      <c r="G3584">
        <v>0</v>
      </c>
    </row>
    <row r="3585" spans="1:7" x14ac:dyDescent="0.3">
      <c r="A3585" s="1" t="s">
        <v>62</v>
      </c>
      <c r="B3585">
        <v>2021</v>
      </c>
      <c r="C3585" s="1" t="s">
        <v>63</v>
      </c>
      <c r="D3585" s="1" t="s">
        <v>66</v>
      </c>
      <c r="E3585">
        <v>1275.6300000000001</v>
      </c>
      <c r="F3585">
        <v>7576</v>
      </c>
      <c r="G3585">
        <v>21</v>
      </c>
    </row>
    <row r="3586" spans="1:7" x14ac:dyDescent="0.3">
      <c r="A3586" s="1" t="s">
        <v>62</v>
      </c>
      <c r="B3586">
        <v>2021</v>
      </c>
      <c r="C3586" s="1" t="s">
        <v>63</v>
      </c>
      <c r="D3586" s="1" t="s">
        <v>67</v>
      </c>
      <c r="E3586">
        <v>482780.31</v>
      </c>
      <c r="F3586">
        <v>2315541</v>
      </c>
      <c r="G3586">
        <v>6232</v>
      </c>
    </row>
    <row r="3587" spans="1:7" x14ac:dyDescent="0.3">
      <c r="A3587" s="1" t="s">
        <v>62</v>
      </c>
      <c r="B3587">
        <v>2021</v>
      </c>
      <c r="C3587" s="1" t="s">
        <v>63</v>
      </c>
      <c r="D3587" s="1" t="s">
        <v>68</v>
      </c>
      <c r="E3587">
        <v>7546.66</v>
      </c>
      <c r="F3587">
        <v>222383</v>
      </c>
      <c r="G3587">
        <v>0</v>
      </c>
    </row>
    <row r="3588" spans="1:7" x14ac:dyDescent="0.3">
      <c r="A3588" s="1" t="s">
        <v>62</v>
      </c>
      <c r="B3588">
        <v>2021</v>
      </c>
      <c r="C3588" s="1" t="s">
        <v>64</v>
      </c>
      <c r="D3588" s="1" t="s">
        <v>69</v>
      </c>
      <c r="E3588">
        <v>1628013.65</v>
      </c>
      <c r="F3588">
        <v>69561352</v>
      </c>
      <c r="G3588">
        <v>0</v>
      </c>
    </row>
    <row r="3589" spans="1:7" x14ac:dyDescent="0.3">
      <c r="A3589" s="1" t="s">
        <v>62</v>
      </c>
      <c r="B3589">
        <v>2021</v>
      </c>
      <c r="C3589" s="1" t="s">
        <v>64</v>
      </c>
      <c r="D3589" s="1" t="s">
        <v>70</v>
      </c>
      <c r="E3589">
        <v>1465305.39</v>
      </c>
      <c r="F3589">
        <v>172409864</v>
      </c>
      <c r="G3589">
        <v>429415</v>
      </c>
    </row>
    <row r="3590" spans="1:7" x14ac:dyDescent="0.3">
      <c r="A3590" s="1" t="s">
        <v>62</v>
      </c>
      <c r="B3590">
        <v>2021</v>
      </c>
      <c r="C3590" s="1" t="s">
        <v>64</v>
      </c>
      <c r="D3590" s="1" t="s">
        <v>71</v>
      </c>
      <c r="E3590">
        <v>0</v>
      </c>
      <c r="F3590">
        <v>0</v>
      </c>
      <c r="G3590">
        <v>0</v>
      </c>
    </row>
    <row r="3591" spans="1:7" x14ac:dyDescent="0.3">
      <c r="A3591" s="1" t="s">
        <v>62</v>
      </c>
      <c r="B3591">
        <v>2021</v>
      </c>
      <c r="C3591" s="1" t="s">
        <v>64</v>
      </c>
      <c r="D3591" s="1" t="s">
        <v>72</v>
      </c>
      <c r="E3591">
        <v>7527023.0999999996</v>
      </c>
      <c r="F3591">
        <v>195812264</v>
      </c>
      <c r="G3591">
        <v>0</v>
      </c>
    </row>
    <row r="3592" spans="1:7" x14ac:dyDescent="0.3">
      <c r="A3592" s="1" t="s">
        <v>62</v>
      </c>
      <c r="B3592">
        <v>2021</v>
      </c>
      <c r="C3592" s="1" t="s">
        <v>64</v>
      </c>
      <c r="D3592" s="1" t="s">
        <v>74</v>
      </c>
      <c r="E3592">
        <v>0</v>
      </c>
      <c r="F3592">
        <v>0</v>
      </c>
      <c r="G3592">
        <v>0</v>
      </c>
    </row>
    <row r="3593" spans="1:7" x14ac:dyDescent="0.3">
      <c r="A3593" s="1"/>
      <c r="C3593" s="1"/>
    </row>
    <row r="3594" spans="1:7" x14ac:dyDescent="0.3">
      <c r="A3594" s="1"/>
      <c r="C3594" s="1"/>
    </row>
    <row r="3595" spans="1:7" x14ac:dyDescent="0.3">
      <c r="A3595" s="1"/>
      <c r="C3595" s="1"/>
    </row>
    <row r="3596" spans="1:7" x14ac:dyDescent="0.3">
      <c r="A3596" s="1"/>
      <c r="C3596" s="1"/>
    </row>
    <row r="3597" spans="1:7" x14ac:dyDescent="0.3">
      <c r="A3597" s="1"/>
      <c r="C3597" s="1"/>
    </row>
    <row r="3598" spans="1:7" x14ac:dyDescent="0.3">
      <c r="A3598" s="1"/>
      <c r="C3598" s="1"/>
    </row>
    <row r="3599" spans="1:7" x14ac:dyDescent="0.3">
      <c r="A3599" s="1"/>
      <c r="C3599" s="1"/>
    </row>
    <row r="3600" spans="1:7" x14ac:dyDescent="0.3">
      <c r="A3600" s="1"/>
      <c r="C3600" s="1"/>
    </row>
    <row r="3601" spans="1:3" x14ac:dyDescent="0.3">
      <c r="A3601" s="1"/>
      <c r="C3601" s="1"/>
    </row>
    <row r="3602" spans="1:3" x14ac:dyDescent="0.3">
      <c r="A3602" s="1"/>
      <c r="C3602" s="1"/>
    </row>
    <row r="3603" spans="1:3" x14ac:dyDescent="0.3">
      <c r="A3603" s="1"/>
      <c r="C3603" s="1"/>
    </row>
    <row r="3604" spans="1:3" x14ac:dyDescent="0.3">
      <c r="A3604" s="1"/>
      <c r="C3604" s="1"/>
    </row>
    <row r="3605" spans="1:3" x14ac:dyDescent="0.3">
      <c r="A3605" s="1"/>
      <c r="C3605" s="1"/>
    </row>
    <row r="3606" spans="1:3" x14ac:dyDescent="0.3">
      <c r="A3606" s="1"/>
      <c r="C3606" s="1"/>
    </row>
    <row r="3607" spans="1:3" x14ac:dyDescent="0.3">
      <c r="A3607" s="1"/>
      <c r="C3607" s="1"/>
    </row>
    <row r="3608" spans="1:3" x14ac:dyDescent="0.3">
      <c r="A3608" s="1"/>
      <c r="C3608" s="1"/>
    </row>
    <row r="3609" spans="1:3" x14ac:dyDescent="0.3">
      <c r="A3609" s="1"/>
      <c r="C3609" s="1"/>
    </row>
    <row r="3610" spans="1:3" x14ac:dyDescent="0.3">
      <c r="A3610" s="1"/>
      <c r="C3610" s="1"/>
    </row>
    <row r="3611" spans="1:3" x14ac:dyDescent="0.3">
      <c r="A3611" s="1"/>
      <c r="C3611" s="1"/>
    </row>
    <row r="3612" spans="1:3" x14ac:dyDescent="0.3">
      <c r="A3612" s="1"/>
      <c r="C3612" s="1"/>
    </row>
    <row r="3613" spans="1:3" x14ac:dyDescent="0.3">
      <c r="A3613" s="1"/>
      <c r="C3613" s="1"/>
    </row>
    <row r="3614" spans="1:3" x14ac:dyDescent="0.3">
      <c r="A3614" s="1"/>
      <c r="C3614" s="1"/>
    </row>
    <row r="3615" spans="1:3" x14ac:dyDescent="0.3">
      <c r="A3615" s="1"/>
      <c r="C3615" s="1"/>
    </row>
    <row r="3616" spans="1:3" x14ac:dyDescent="0.3">
      <c r="A3616" s="1"/>
      <c r="C3616" s="1"/>
    </row>
    <row r="3617" spans="1:3" x14ac:dyDescent="0.3">
      <c r="A3617" s="1"/>
      <c r="C3617" s="1"/>
    </row>
    <row r="3618" spans="1:3" x14ac:dyDescent="0.3">
      <c r="A3618" s="1"/>
      <c r="C3618" s="1"/>
    </row>
    <row r="3619" spans="1:3" x14ac:dyDescent="0.3">
      <c r="A3619" s="1"/>
      <c r="C3619" s="1"/>
    </row>
    <row r="3620" spans="1:3" x14ac:dyDescent="0.3">
      <c r="A3620" s="1"/>
      <c r="C3620" s="1"/>
    </row>
    <row r="3621" spans="1:3" x14ac:dyDescent="0.3">
      <c r="A3621" s="1"/>
      <c r="C3621" s="1"/>
    </row>
    <row r="3622" spans="1:3" x14ac:dyDescent="0.3">
      <c r="A3622" s="1"/>
      <c r="C3622" s="1"/>
    </row>
    <row r="3623" spans="1:3" x14ac:dyDescent="0.3">
      <c r="A3623" s="1"/>
      <c r="C3623" s="1"/>
    </row>
    <row r="3624" spans="1:3" x14ac:dyDescent="0.3">
      <c r="A3624" s="1"/>
      <c r="C3624" s="1"/>
    </row>
    <row r="3625" spans="1:3" x14ac:dyDescent="0.3">
      <c r="A3625" s="1"/>
      <c r="C3625" s="1"/>
    </row>
    <row r="3626" spans="1:3" x14ac:dyDescent="0.3">
      <c r="A3626" s="1"/>
      <c r="C3626" s="1"/>
    </row>
    <row r="3627" spans="1:3" x14ac:dyDescent="0.3">
      <c r="A3627" s="1"/>
      <c r="C3627" s="1"/>
    </row>
    <row r="3628" spans="1:3" x14ac:dyDescent="0.3">
      <c r="A3628" s="1"/>
      <c r="C3628" s="1"/>
    </row>
    <row r="3629" spans="1:3" x14ac:dyDescent="0.3">
      <c r="A3629" s="1"/>
      <c r="C3629" s="1"/>
    </row>
    <row r="3630" spans="1:3" x14ac:dyDescent="0.3">
      <c r="A3630" s="1"/>
      <c r="C3630" s="1"/>
    </row>
    <row r="3631" spans="1:3" x14ac:dyDescent="0.3">
      <c r="A3631" s="1"/>
      <c r="C3631" s="1"/>
    </row>
    <row r="3632" spans="1:3" x14ac:dyDescent="0.3">
      <c r="A3632" s="1"/>
      <c r="C3632" s="1"/>
    </row>
    <row r="3633" spans="1:3" x14ac:dyDescent="0.3">
      <c r="A3633" s="1"/>
      <c r="C3633" s="1"/>
    </row>
    <row r="3634" spans="1:3" x14ac:dyDescent="0.3">
      <c r="A3634" s="1"/>
      <c r="C3634" s="1"/>
    </row>
    <row r="3635" spans="1:3" x14ac:dyDescent="0.3">
      <c r="A3635" s="1"/>
      <c r="C3635" s="1"/>
    </row>
    <row r="3636" spans="1:3" x14ac:dyDescent="0.3">
      <c r="A3636" s="1"/>
      <c r="C3636" s="1"/>
    </row>
    <row r="3637" spans="1:3" x14ac:dyDescent="0.3">
      <c r="A3637" s="1"/>
      <c r="C3637" s="1"/>
    </row>
    <row r="3638" spans="1:3" x14ac:dyDescent="0.3">
      <c r="A3638" s="1"/>
      <c r="C3638" s="1"/>
    </row>
    <row r="3639" spans="1:3" x14ac:dyDescent="0.3">
      <c r="A3639" s="1"/>
      <c r="C3639" s="1"/>
    </row>
    <row r="3640" spans="1:3" x14ac:dyDescent="0.3">
      <c r="A3640" s="1"/>
      <c r="C3640" s="1"/>
    </row>
    <row r="3641" spans="1:3" x14ac:dyDescent="0.3">
      <c r="A3641" s="1"/>
      <c r="C3641" s="1"/>
    </row>
    <row r="3642" spans="1:3" x14ac:dyDescent="0.3">
      <c r="A3642" s="1"/>
      <c r="C3642" s="1"/>
    </row>
    <row r="3643" spans="1:3" x14ac:dyDescent="0.3">
      <c r="A3643" s="1"/>
      <c r="C3643" s="1"/>
    </row>
    <row r="3644" spans="1:3" x14ac:dyDescent="0.3">
      <c r="A3644" s="1"/>
      <c r="C3644" s="1"/>
    </row>
    <row r="3645" spans="1:3" x14ac:dyDescent="0.3">
      <c r="A3645" s="1"/>
      <c r="C3645" s="1"/>
    </row>
    <row r="3646" spans="1:3" x14ac:dyDescent="0.3">
      <c r="A3646" s="1"/>
      <c r="C3646" s="1"/>
    </row>
    <row r="3647" spans="1:3" x14ac:dyDescent="0.3">
      <c r="A3647" s="1"/>
      <c r="C3647" s="1"/>
    </row>
    <row r="3648" spans="1:3" x14ac:dyDescent="0.3">
      <c r="A3648" s="1"/>
      <c r="C3648" s="1"/>
    </row>
    <row r="3649" spans="1:3" x14ac:dyDescent="0.3">
      <c r="A3649" s="1"/>
      <c r="C3649" s="1"/>
    </row>
    <row r="3650" spans="1:3" x14ac:dyDescent="0.3">
      <c r="A3650" s="1"/>
      <c r="C3650" s="1"/>
    </row>
    <row r="3651" spans="1:3" x14ac:dyDescent="0.3">
      <c r="A3651" s="1"/>
      <c r="C3651" s="1"/>
    </row>
    <row r="3652" spans="1:3" x14ac:dyDescent="0.3">
      <c r="A3652" s="1"/>
      <c r="C3652" s="1"/>
    </row>
    <row r="3653" spans="1:3" x14ac:dyDescent="0.3">
      <c r="A3653" s="1"/>
      <c r="C3653" s="1"/>
    </row>
    <row r="3654" spans="1:3" x14ac:dyDescent="0.3">
      <c r="A3654" s="1"/>
      <c r="C3654" s="1"/>
    </row>
    <row r="3655" spans="1:3" x14ac:dyDescent="0.3">
      <c r="A3655" s="1"/>
      <c r="C3655" s="1"/>
    </row>
    <row r="3656" spans="1:3" x14ac:dyDescent="0.3">
      <c r="A3656" s="1"/>
      <c r="C3656" s="1"/>
    </row>
    <row r="3657" spans="1:3" x14ac:dyDescent="0.3">
      <c r="A3657" s="1"/>
      <c r="C3657" s="1"/>
    </row>
    <row r="3658" spans="1:3" x14ac:dyDescent="0.3">
      <c r="A3658" s="1"/>
      <c r="C3658" s="1"/>
    </row>
    <row r="3659" spans="1:3" x14ac:dyDescent="0.3">
      <c r="A3659" s="1"/>
      <c r="C3659" s="1"/>
    </row>
    <row r="3660" spans="1:3" x14ac:dyDescent="0.3">
      <c r="A3660" s="1"/>
      <c r="C3660" s="1"/>
    </row>
    <row r="3661" spans="1:3" x14ac:dyDescent="0.3">
      <c r="A3661" s="1"/>
      <c r="C3661" s="1"/>
    </row>
    <row r="3662" spans="1:3" x14ac:dyDescent="0.3">
      <c r="A3662" s="1"/>
      <c r="C3662" s="1"/>
    </row>
    <row r="3663" spans="1:3" x14ac:dyDescent="0.3">
      <c r="A3663" s="1"/>
      <c r="C3663" s="1"/>
    </row>
    <row r="3664" spans="1:3" x14ac:dyDescent="0.3">
      <c r="A3664" s="1"/>
      <c r="C3664" s="1"/>
    </row>
    <row r="3665" spans="1:3" x14ac:dyDescent="0.3">
      <c r="A3665" s="1"/>
      <c r="C3665" s="1"/>
    </row>
    <row r="3666" spans="1:3" x14ac:dyDescent="0.3">
      <c r="A3666" s="1"/>
      <c r="C3666" s="1"/>
    </row>
    <row r="3667" spans="1:3" x14ac:dyDescent="0.3">
      <c r="A3667" s="1"/>
      <c r="C3667" s="1"/>
    </row>
    <row r="3668" spans="1:3" x14ac:dyDescent="0.3">
      <c r="A3668" s="1"/>
      <c r="C3668" s="1"/>
    </row>
    <row r="3669" spans="1:3" x14ac:dyDescent="0.3">
      <c r="A3669" s="1"/>
      <c r="C3669" s="1"/>
    </row>
    <row r="3670" spans="1:3" x14ac:dyDescent="0.3">
      <c r="A3670" s="1"/>
      <c r="C3670" s="1"/>
    </row>
    <row r="3671" spans="1:3" x14ac:dyDescent="0.3">
      <c r="A3671" s="1"/>
      <c r="C3671" s="1"/>
    </row>
    <row r="3672" spans="1:3" x14ac:dyDescent="0.3">
      <c r="A3672" s="1"/>
      <c r="C3672" s="1"/>
    </row>
    <row r="3673" spans="1:3" x14ac:dyDescent="0.3">
      <c r="A3673" s="1"/>
      <c r="C3673" s="1"/>
    </row>
    <row r="3674" spans="1:3" x14ac:dyDescent="0.3">
      <c r="A3674" s="1"/>
      <c r="C3674" s="1"/>
    </row>
    <row r="3675" spans="1:3" x14ac:dyDescent="0.3">
      <c r="A3675" s="1"/>
      <c r="C3675" s="1"/>
    </row>
    <row r="3676" spans="1:3" x14ac:dyDescent="0.3">
      <c r="A3676" s="1"/>
      <c r="C3676" s="1"/>
    </row>
    <row r="3677" spans="1:3" x14ac:dyDescent="0.3">
      <c r="A3677" s="1"/>
      <c r="C3677" s="1"/>
    </row>
    <row r="3678" spans="1:3" x14ac:dyDescent="0.3">
      <c r="A3678" s="1"/>
      <c r="C3678" s="1"/>
    </row>
    <row r="3679" spans="1:3" x14ac:dyDescent="0.3">
      <c r="A3679" s="1"/>
      <c r="C3679" s="1"/>
    </row>
    <row r="3680" spans="1:3" x14ac:dyDescent="0.3">
      <c r="A3680" s="1"/>
      <c r="C3680" s="1"/>
    </row>
    <row r="3681" spans="1:3" x14ac:dyDescent="0.3">
      <c r="A3681" s="1"/>
      <c r="C3681" s="1"/>
    </row>
    <row r="3682" spans="1:3" x14ac:dyDescent="0.3">
      <c r="A3682" s="1"/>
      <c r="C3682" s="1"/>
    </row>
    <row r="3683" spans="1:3" x14ac:dyDescent="0.3">
      <c r="A3683" s="1"/>
      <c r="C3683" s="1"/>
    </row>
    <row r="3684" spans="1:3" x14ac:dyDescent="0.3">
      <c r="A3684" s="1"/>
      <c r="C3684" s="1"/>
    </row>
    <row r="3685" spans="1:3" x14ac:dyDescent="0.3">
      <c r="A3685" s="1"/>
      <c r="C3685" s="1"/>
    </row>
    <row r="3686" spans="1:3" x14ac:dyDescent="0.3">
      <c r="A3686" s="1"/>
      <c r="C3686" s="1"/>
    </row>
    <row r="3687" spans="1:3" x14ac:dyDescent="0.3">
      <c r="A3687" s="1"/>
      <c r="C3687" s="1"/>
    </row>
    <row r="3688" spans="1:3" x14ac:dyDescent="0.3">
      <c r="A3688" s="1"/>
      <c r="C3688" s="1"/>
    </row>
    <row r="3689" spans="1:3" x14ac:dyDescent="0.3">
      <c r="A3689" s="1"/>
      <c r="C3689" s="1"/>
    </row>
    <row r="3690" spans="1:3" x14ac:dyDescent="0.3">
      <c r="A3690" s="1"/>
      <c r="C3690" s="1"/>
    </row>
    <row r="3691" spans="1:3" x14ac:dyDescent="0.3">
      <c r="A3691" s="1"/>
      <c r="C3691" s="1"/>
    </row>
    <row r="3692" spans="1:3" x14ac:dyDescent="0.3">
      <c r="A3692" s="1"/>
      <c r="C3692" s="1"/>
    </row>
    <row r="3693" spans="1:3" x14ac:dyDescent="0.3">
      <c r="A3693" s="1"/>
      <c r="C3693" s="1"/>
    </row>
    <row r="3694" spans="1:3" x14ac:dyDescent="0.3">
      <c r="A3694" s="1"/>
      <c r="C3694" s="1"/>
    </row>
    <row r="3695" spans="1:3" x14ac:dyDescent="0.3">
      <c r="A3695" s="1"/>
      <c r="C3695" s="1"/>
    </row>
    <row r="3696" spans="1:3" x14ac:dyDescent="0.3">
      <c r="A3696" s="1"/>
      <c r="C3696" s="1"/>
    </row>
    <row r="3697" spans="1:3" x14ac:dyDescent="0.3">
      <c r="A3697" s="1"/>
      <c r="C3697" s="1"/>
    </row>
    <row r="3698" spans="1:3" x14ac:dyDescent="0.3">
      <c r="A3698" s="1"/>
      <c r="C3698" s="1"/>
    </row>
    <row r="3699" spans="1:3" x14ac:dyDescent="0.3">
      <c r="A3699" s="1"/>
      <c r="C3699" s="1"/>
    </row>
    <row r="3700" spans="1:3" x14ac:dyDescent="0.3">
      <c r="A3700" s="1"/>
      <c r="C3700" s="1"/>
    </row>
    <row r="3701" spans="1:3" x14ac:dyDescent="0.3">
      <c r="A3701" s="1"/>
      <c r="C3701" s="1"/>
    </row>
    <row r="3702" spans="1:3" x14ac:dyDescent="0.3">
      <c r="A3702" s="1"/>
      <c r="C3702" s="1"/>
    </row>
    <row r="3703" spans="1:3" x14ac:dyDescent="0.3">
      <c r="A3703" s="1"/>
      <c r="C3703" s="1"/>
    </row>
    <row r="3704" spans="1:3" x14ac:dyDescent="0.3">
      <c r="A3704" s="1"/>
      <c r="C3704" s="1"/>
    </row>
    <row r="3705" spans="1:3" x14ac:dyDescent="0.3">
      <c r="A3705" s="1"/>
      <c r="C3705" s="1"/>
    </row>
    <row r="3706" spans="1:3" x14ac:dyDescent="0.3">
      <c r="A3706" s="1"/>
      <c r="C3706" s="1"/>
    </row>
    <row r="3707" spans="1:3" x14ac:dyDescent="0.3">
      <c r="A3707" s="1"/>
      <c r="C3707" s="1"/>
    </row>
    <row r="3708" spans="1:3" x14ac:dyDescent="0.3">
      <c r="A3708" s="1"/>
      <c r="C3708" s="1"/>
    </row>
    <row r="3709" spans="1:3" x14ac:dyDescent="0.3">
      <c r="A3709" s="1"/>
      <c r="C3709" s="1"/>
    </row>
    <row r="3710" spans="1:3" x14ac:dyDescent="0.3">
      <c r="A3710" s="1"/>
      <c r="C3710" s="1"/>
    </row>
    <row r="3711" spans="1:3" x14ac:dyDescent="0.3">
      <c r="A3711" s="1"/>
      <c r="C3711" s="1"/>
    </row>
    <row r="3712" spans="1:3" x14ac:dyDescent="0.3">
      <c r="A3712" s="1"/>
      <c r="C3712" s="1"/>
    </row>
    <row r="3713" spans="1:3" x14ac:dyDescent="0.3">
      <c r="A3713" s="1"/>
      <c r="C3713" s="1"/>
    </row>
    <row r="3714" spans="1:3" x14ac:dyDescent="0.3">
      <c r="A3714" s="1"/>
      <c r="C3714" s="1"/>
    </row>
    <row r="3715" spans="1:3" x14ac:dyDescent="0.3">
      <c r="A3715" s="1"/>
      <c r="C3715" s="1"/>
    </row>
    <row r="3716" spans="1:3" x14ac:dyDescent="0.3">
      <c r="A3716" s="1"/>
      <c r="C3716" s="1"/>
    </row>
    <row r="3717" spans="1:3" x14ac:dyDescent="0.3">
      <c r="A3717" s="1"/>
      <c r="C3717" s="1"/>
    </row>
    <row r="3718" spans="1:3" x14ac:dyDescent="0.3">
      <c r="A3718" s="1"/>
      <c r="C3718" s="1"/>
    </row>
    <row r="3719" spans="1:3" x14ac:dyDescent="0.3">
      <c r="A3719" s="1"/>
      <c r="C3719" s="1"/>
    </row>
    <row r="3720" spans="1:3" x14ac:dyDescent="0.3">
      <c r="A3720" s="1"/>
      <c r="C3720" s="1"/>
    </row>
    <row r="3721" spans="1:3" x14ac:dyDescent="0.3">
      <c r="A3721" s="1"/>
      <c r="C3721" s="1"/>
    </row>
    <row r="3722" spans="1:3" x14ac:dyDescent="0.3">
      <c r="A3722" s="1"/>
      <c r="C3722" s="1"/>
    </row>
    <row r="3723" spans="1:3" x14ac:dyDescent="0.3">
      <c r="A3723" s="1"/>
      <c r="C3723" s="1"/>
    </row>
    <row r="3724" spans="1:3" x14ac:dyDescent="0.3">
      <c r="A3724" s="1"/>
      <c r="C3724" s="1"/>
    </row>
    <row r="3725" spans="1:3" x14ac:dyDescent="0.3">
      <c r="A3725" s="1"/>
      <c r="C3725" s="1"/>
    </row>
    <row r="3726" spans="1:3" x14ac:dyDescent="0.3">
      <c r="A3726" s="1"/>
      <c r="C3726" s="1"/>
    </row>
    <row r="3727" spans="1:3" x14ac:dyDescent="0.3">
      <c r="A3727" s="1"/>
      <c r="C3727" s="1"/>
    </row>
    <row r="3728" spans="1:3" x14ac:dyDescent="0.3">
      <c r="A3728" s="1"/>
      <c r="C3728" s="1"/>
    </row>
    <row r="3729" spans="1:3" x14ac:dyDescent="0.3">
      <c r="A3729" s="1"/>
      <c r="C3729" s="1"/>
    </row>
    <row r="3730" spans="1:3" x14ac:dyDescent="0.3">
      <c r="A3730" s="1"/>
      <c r="C3730" s="1"/>
    </row>
    <row r="3731" spans="1:3" x14ac:dyDescent="0.3">
      <c r="A3731" s="1"/>
      <c r="C3731" s="1"/>
    </row>
    <row r="3732" spans="1:3" x14ac:dyDescent="0.3">
      <c r="A3732" s="1"/>
      <c r="C3732" s="1"/>
    </row>
    <row r="3733" spans="1:3" x14ac:dyDescent="0.3">
      <c r="A3733" s="1"/>
      <c r="C3733" s="1"/>
    </row>
    <row r="3734" spans="1:3" x14ac:dyDescent="0.3">
      <c r="A3734" s="1"/>
      <c r="C3734" s="1"/>
    </row>
    <row r="3735" spans="1:3" x14ac:dyDescent="0.3">
      <c r="A3735" s="1"/>
      <c r="C3735" s="1"/>
    </row>
    <row r="3736" spans="1:3" x14ac:dyDescent="0.3">
      <c r="A3736" s="1"/>
      <c r="C3736" s="1"/>
    </row>
    <row r="3737" spans="1:3" x14ac:dyDescent="0.3">
      <c r="A3737" s="1"/>
      <c r="C3737" s="1"/>
    </row>
    <row r="3738" spans="1:3" x14ac:dyDescent="0.3">
      <c r="A3738" s="1"/>
      <c r="C3738" s="1"/>
    </row>
    <row r="3739" spans="1:3" x14ac:dyDescent="0.3">
      <c r="A3739" s="1"/>
      <c r="C3739" s="1"/>
    </row>
    <row r="3740" spans="1:3" x14ac:dyDescent="0.3">
      <c r="A3740" s="1"/>
      <c r="C3740" s="1"/>
    </row>
    <row r="3741" spans="1:3" x14ac:dyDescent="0.3">
      <c r="A3741" s="1"/>
      <c r="C3741" s="1"/>
    </row>
    <row r="3742" spans="1:3" x14ac:dyDescent="0.3">
      <c r="A3742" s="1"/>
      <c r="C3742" s="1"/>
    </row>
    <row r="3743" spans="1:3" x14ac:dyDescent="0.3">
      <c r="A3743" s="1"/>
      <c r="C3743" s="1"/>
    </row>
    <row r="3744" spans="1:3" x14ac:dyDescent="0.3">
      <c r="A3744" s="1"/>
      <c r="C3744" s="1"/>
    </row>
    <row r="3745" spans="1:3" x14ac:dyDescent="0.3">
      <c r="A3745" s="1"/>
      <c r="C3745" s="1"/>
    </row>
    <row r="3746" spans="1:3" x14ac:dyDescent="0.3">
      <c r="A3746" s="1"/>
      <c r="C3746" s="1"/>
    </row>
    <row r="3747" spans="1:3" x14ac:dyDescent="0.3">
      <c r="A3747" s="1"/>
      <c r="C3747" s="1"/>
    </row>
    <row r="3748" spans="1:3" x14ac:dyDescent="0.3">
      <c r="A3748" s="1"/>
      <c r="C3748" s="1"/>
    </row>
    <row r="3749" spans="1:3" x14ac:dyDescent="0.3">
      <c r="A3749" s="1"/>
      <c r="C3749" s="1"/>
    </row>
    <row r="3750" spans="1:3" x14ac:dyDescent="0.3">
      <c r="A3750" s="1"/>
      <c r="C3750" s="1"/>
    </row>
    <row r="3751" spans="1:3" x14ac:dyDescent="0.3">
      <c r="A3751" s="1"/>
      <c r="C3751" s="1"/>
    </row>
    <row r="3752" spans="1:3" x14ac:dyDescent="0.3">
      <c r="A3752" s="1"/>
      <c r="C3752" s="1"/>
    </row>
    <row r="3753" spans="1:3" x14ac:dyDescent="0.3">
      <c r="A3753" s="1"/>
      <c r="C3753" s="1"/>
    </row>
    <row r="3754" spans="1:3" x14ac:dyDescent="0.3">
      <c r="A3754" s="1"/>
      <c r="C3754" s="1"/>
    </row>
    <row r="3755" spans="1:3" x14ac:dyDescent="0.3">
      <c r="A3755" s="1"/>
      <c r="C3755" s="1"/>
    </row>
    <row r="3756" spans="1:3" x14ac:dyDescent="0.3">
      <c r="A3756" s="1"/>
      <c r="C3756" s="1"/>
    </row>
    <row r="3757" spans="1:3" x14ac:dyDescent="0.3">
      <c r="A3757" s="1"/>
      <c r="C3757" s="1"/>
    </row>
    <row r="3758" spans="1:3" x14ac:dyDescent="0.3">
      <c r="A3758" s="1"/>
      <c r="C3758" s="1"/>
    </row>
    <row r="3759" spans="1:3" x14ac:dyDescent="0.3">
      <c r="A3759" s="1"/>
      <c r="C3759" s="1"/>
    </row>
    <row r="3760" spans="1:3" x14ac:dyDescent="0.3">
      <c r="A3760" s="1"/>
      <c r="C3760" s="1"/>
    </row>
    <row r="3761" spans="1:3" x14ac:dyDescent="0.3">
      <c r="A3761" s="1"/>
      <c r="C3761" s="1"/>
    </row>
    <row r="3762" spans="1:3" x14ac:dyDescent="0.3">
      <c r="A3762" s="1"/>
      <c r="C3762" s="1"/>
    </row>
    <row r="3763" spans="1:3" x14ac:dyDescent="0.3">
      <c r="A3763" s="1"/>
      <c r="C3763" s="1"/>
    </row>
    <row r="3764" spans="1:3" x14ac:dyDescent="0.3">
      <c r="A3764" s="1"/>
      <c r="C3764" s="1"/>
    </row>
    <row r="3765" spans="1:3" x14ac:dyDescent="0.3">
      <c r="A3765" s="1"/>
      <c r="C3765" s="1"/>
    </row>
    <row r="3766" spans="1:3" x14ac:dyDescent="0.3">
      <c r="A3766" s="1"/>
      <c r="C3766" s="1"/>
    </row>
    <row r="3767" spans="1:3" x14ac:dyDescent="0.3">
      <c r="A3767" s="1"/>
      <c r="C3767" s="1"/>
    </row>
    <row r="3768" spans="1:3" x14ac:dyDescent="0.3">
      <c r="A3768" s="1"/>
      <c r="C3768" s="1"/>
    </row>
    <row r="3769" spans="1:3" x14ac:dyDescent="0.3">
      <c r="A3769" s="1"/>
      <c r="C3769" s="1"/>
    </row>
    <row r="3770" spans="1:3" x14ac:dyDescent="0.3">
      <c r="A3770" s="1"/>
      <c r="C3770" s="1"/>
    </row>
    <row r="3771" spans="1:3" x14ac:dyDescent="0.3">
      <c r="A3771" s="1"/>
      <c r="C3771" s="1"/>
    </row>
    <row r="3772" spans="1:3" x14ac:dyDescent="0.3">
      <c r="A3772" s="1"/>
      <c r="C3772" s="1"/>
    </row>
    <row r="3773" spans="1:3" x14ac:dyDescent="0.3">
      <c r="A3773" s="1"/>
      <c r="C3773" s="1"/>
    </row>
    <row r="3774" spans="1:3" x14ac:dyDescent="0.3">
      <c r="A3774" s="1"/>
      <c r="C3774" s="1"/>
    </row>
    <row r="3775" spans="1:3" x14ac:dyDescent="0.3">
      <c r="A3775" s="1"/>
      <c r="C3775" s="1"/>
    </row>
    <row r="3776" spans="1:3" x14ac:dyDescent="0.3">
      <c r="A3776" s="1"/>
      <c r="C3776" s="1"/>
    </row>
    <row r="3777" spans="1:3" x14ac:dyDescent="0.3">
      <c r="A3777" s="1"/>
      <c r="C3777" s="1"/>
    </row>
    <row r="3778" spans="1:3" x14ac:dyDescent="0.3">
      <c r="A3778" s="1"/>
      <c r="C3778" s="1"/>
    </row>
    <row r="3779" spans="1:3" x14ac:dyDescent="0.3">
      <c r="A3779" s="1"/>
      <c r="C3779" s="1"/>
    </row>
    <row r="3780" spans="1:3" x14ac:dyDescent="0.3">
      <c r="A3780" s="1"/>
      <c r="C3780" s="1"/>
    </row>
    <row r="3781" spans="1:3" x14ac:dyDescent="0.3">
      <c r="A3781" s="1"/>
      <c r="C3781" s="1"/>
    </row>
    <row r="3782" spans="1:3" x14ac:dyDescent="0.3">
      <c r="A3782" s="1"/>
      <c r="C3782" s="1"/>
    </row>
    <row r="3783" spans="1:3" x14ac:dyDescent="0.3">
      <c r="A3783" s="1"/>
      <c r="C3783" s="1"/>
    </row>
    <row r="3784" spans="1:3" x14ac:dyDescent="0.3">
      <c r="A3784" s="1"/>
      <c r="C3784" s="1"/>
    </row>
    <row r="3785" spans="1:3" x14ac:dyDescent="0.3">
      <c r="A3785" s="1"/>
      <c r="C3785" s="1"/>
    </row>
    <row r="3786" spans="1:3" x14ac:dyDescent="0.3">
      <c r="A3786" s="1"/>
      <c r="C3786" s="1"/>
    </row>
    <row r="3787" spans="1:3" x14ac:dyDescent="0.3">
      <c r="A3787" s="1"/>
      <c r="C3787" s="1"/>
    </row>
    <row r="3788" spans="1:3" x14ac:dyDescent="0.3">
      <c r="A3788" s="1"/>
      <c r="C3788" s="1"/>
    </row>
    <row r="3789" spans="1:3" x14ac:dyDescent="0.3">
      <c r="A3789" s="1"/>
      <c r="C3789" s="1"/>
    </row>
    <row r="3790" spans="1:3" x14ac:dyDescent="0.3">
      <c r="A3790" s="1"/>
      <c r="C3790" s="1"/>
    </row>
    <row r="3791" spans="1:3" x14ac:dyDescent="0.3">
      <c r="A3791" s="1"/>
      <c r="C3791" s="1"/>
    </row>
    <row r="3792" spans="1:3" x14ac:dyDescent="0.3">
      <c r="A3792" s="1"/>
      <c r="C3792" s="1"/>
    </row>
    <row r="3793" spans="1:3" x14ac:dyDescent="0.3">
      <c r="A3793" s="1"/>
      <c r="C3793" s="1"/>
    </row>
    <row r="3794" spans="1:3" x14ac:dyDescent="0.3">
      <c r="A3794" s="1"/>
      <c r="C3794" s="1"/>
    </row>
    <row r="3795" spans="1:3" x14ac:dyDescent="0.3">
      <c r="A3795" s="1"/>
      <c r="C3795" s="1"/>
    </row>
    <row r="3796" spans="1:3" x14ac:dyDescent="0.3">
      <c r="A3796" s="1"/>
      <c r="C3796" s="1"/>
    </row>
    <row r="3797" spans="1:3" x14ac:dyDescent="0.3">
      <c r="A3797" s="1"/>
      <c r="C3797" s="1"/>
    </row>
    <row r="3798" spans="1:3" x14ac:dyDescent="0.3">
      <c r="A3798" s="1"/>
      <c r="C3798" s="1"/>
    </row>
    <row r="3799" spans="1:3" x14ac:dyDescent="0.3">
      <c r="A3799" s="1"/>
      <c r="C3799" s="1"/>
    </row>
    <row r="3800" spans="1:3" x14ac:dyDescent="0.3">
      <c r="A3800" s="1"/>
      <c r="C3800" s="1"/>
    </row>
    <row r="3801" spans="1:3" x14ac:dyDescent="0.3">
      <c r="A3801" s="1"/>
      <c r="C3801" s="1"/>
    </row>
    <row r="3802" spans="1:3" x14ac:dyDescent="0.3">
      <c r="A3802" s="1"/>
      <c r="C3802" s="1"/>
    </row>
    <row r="3803" spans="1:3" x14ac:dyDescent="0.3">
      <c r="A3803" s="1"/>
      <c r="C3803" s="1"/>
    </row>
    <row r="3804" spans="1:3" x14ac:dyDescent="0.3">
      <c r="A3804" s="1"/>
      <c r="C3804" s="1"/>
    </row>
    <row r="3805" spans="1:3" x14ac:dyDescent="0.3">
      <c r="A3805" s="1"/>
      <c r="C3805" s="1"/>
    </row>
    <row r="3806" spans="1:3" x14ac:dyDescent="0.3">
      <c r="A3806" s="1"/>
      <c r="C3806" s="1"/>
    </row>
    <row r="3807" spans="1:3" x14ac:dyDescent="0.3">
      <c r="A3807" s="1"/>
      <c r="C3807" s="1"/>
    </row>
    <row r="3808" spans="1:3" x14ac:dyDescent="0.3">
      <c r="A3808" s="1"/>
      <c r="C3808" s="1"/>
    </row>
    <row r="3809" spans="1:3" x14ac:dyDescent="0.3">
      <c r="A3809" s="1"/>
      <c r="C3809" s="1"/>
    </row>
    <row r="3810" spans="1:3" x14ac:dyDescent="0.3">
      <c r="A3810" s="1"/>
      <c r="C3810" s="1"/>
    </row>
    <row r="3811" spans="1:3" x14ac:dyDescent="0.3">
      <c r="A3811" s="1"/>
      <c r="C3811" s="1"/>
    </row>
    <row r="3812" spans="1:3" x14ac:dyDescent="0.3">
      <c r="A3812" s="1"/>
      <c r="C3812" s="1"/>
    </row>
    <row r="3813" spans="1:3" x14ac:dyDescent="0.3">
      <c r="A3813" s="1"/>
      <c r="C3813" s="1"/>
    </row>
    <row r="3814" spans="1:3" x14ac:dyDescent="0.3">
      <c r="A3814" s="1"/>
      <c r="C3814" s="1"/>
    </row>
    <row r="3815" spans="1:3" x14ac:dyDescent="0.3">
      <c r="A3815" s="1"/>
      <c r="C3815" s="1"/>
    </row>
    <row r="3816" spans="1:3" x14ac:dyDescent="0.3">
      <c r="A3816" s="1"/>
      <c r="C3816" s="1"/>
    </row>
    <row r="3817" spans="1:3" x14ac:dyDescent="0.3">
      <c r="A3817" s="1"/>
      <c r="C3817" s="1"/>
    </row>
    <row r="3818" spans="1:3" x14ac:dyDescent="0.3">
      <c r="A3818" s="1"/>
      <c r="C3818" s="1"/>
    </row>
    <row r="3819" spans="1:3" x14ac:dyDescent="0.3">
      <c r="A3819" s="1"/>
      <c r="C3819" s="1"/>
    </row>
    <row r="3820" spans="1:3" x14ac:dyDescent="0.3">
      <c r="A3820" s="1"/>
      <c r="C3820" s="1"/>
    </row>
    <row r="3821" spans="1:3" x14ac:dyDescent="0.3">
      <c r="A3821" s="1"/>
      <c r="C3821" s="1"/>
    </row>
    <row r="3822" spans="1:3" x14ac:dyDescent="0.3">
      <c r="A3822" s="1"/>
      <c r="C3822" s="1"/>
    </row>
    <row r="3823" spans="1:3" x14ac:dyDescent="0.3">
      <c r="A3823" s="1"/>
      <c r="C3823" s="1"/>
    </row>
    <row r="3824" spans="1:3" x14ac:dyDescent="0.3">
      <c r="A3824" s="1"/>
      <c r="C3824" s="1"/>
    </row>
    <row r="3825" spans="1:3" x14ac:dyDescent="0.3">
      <c r="A3825" s="1"/>
      <c r="C3825" s="1"/>
    </row>
    <row r="3826" spans="1:3" x14ac:dyDescent="0.3">
      <c r="A3826" s="1"/>
      <c r="C3826" s="1"/>
    </row>
    <row r="3827" spans="1:3" x14ac:dyDescent="0.3">
      <c r="A3827" s="1"/>
      <c r="C3827" s="1"/>
    </row>
    <row r="3828" spans="1:3" x14ac:dyDescent="0.3">
      <c r="A3828" s="1"/>
      <c r="C3828" s="1"/>
    </row>
    <row r="3829" spans="1:3" x14ac:dyDescent="0.3">
      <c r="A3829" s="1"/>
      <c r="C3829" s="1"/>
    </row>
    <row r="3830" spans="1:3" x14ac:dyDescent="0.3">
      <c r="A3830" s="1"/>
      <c r="C3830" s="1"/>
    </row>
    <row r="3831" spans="1:3" x14ac:dyDescent="0.3">
      <c r="A3831" s="1"/>
      <c r="C3831" s="1"/>
    </row>
    <row r="3832" spans="1:3" x14ac:dyDescent="0.3">
      <c r="A3832" s="1"/>
      <c r="C3832" s="1"/>
    </row>
    <row r="3833" spans="1:3" x14ac:dyDescent="0.3">
      <c r="A3833" s="1"/>
      <c r="C3833" s="1"/>
    </row>
    <row r="3834" spans="1:3" x14ac:dyDescent="0.3">
      <c r="A3834" s="1"/>
      <c r="C3834" s="1"/>
    </row>
    <row r="3835" spans="1:3" x14ac:dyDescent="0.3">
      <c r="A3835" s="1"/>
      <c r="C3835" s="1"/>
    </row>
    <row r="3836" spans="1:3" x14ac:dyDescent="0.3">
      <c r="A3836" s="1"/>
      <c r="C3836" s="1"/>
    </row>
    <row r="3837" spans="1:3" x14ac:dyDescent="0.3">
      <c r="A3837" s="1"/>
      <c r="C3837" s="1"/>
    </row>
    <row r="3838" spans="1:3" x14ac:dyDescent="0.3">
      <c r="A3838" s="1"/>
      <c r="C3838" s="1"/>
    </row>
    <row r="3839" spans="1:3" x14ac:dyDescent="0.3">
      <c r="A3839" s="1"/>
      <c r="C3839" s="1"/>
    </row>
    <row r="3840" spans="1:3" x14ac:dyDescent="0.3">
      <c r="A3840" s="1"/>
      <c r="C3840" s="1"/>
    </row>
    <row r="3841" spans="1:3" x14ac:dyDescent="0.3">
      <c r="A3841" s="1"/>
      <c r="C3841" s="1"/>
    </row>
    <row r="3842" spans="1:3" x14ac:dyDescent="0.3">
      <c r="A3842" s="1"/>
      <c r="C3842" s="1"/>
    </row>
    <row r="3843" spans="1:3" x14ac:dyDescent="0.3">
      <c r="A3843" s="1"/>
      <c r="C3843" s="1"/>
    </row>
    <row r="3844" spans="1:3" x14ac:dyDescent="0.3">
      <c r="A3844" s="1"/>
      <c r="C3844" s="1"/>
    </row>
    <row r="3845" spans="1:3" x14ac:dyDescent="0.3">
      <c r="A3845" s="1"/>
      <c r="C3845" s="1"/>
    </row>
    <row r="3846" spans="1:3" x14ac:dyDescent="0.3">
      <c r="A3846" s="1"/>
      <c r="C3846" s="1"/>
    </row>
    <row r="3847" spans="1:3" x14ac:dyDescent="0.3">
      <c r="A3847" s="1"/>
      <c r="C3847" s="1"/>
    </row>
    <row r="3848" spans="1:3" x14ac:dyDescent="0.3">
      <c r="A3848" s="1"/>
      <c r="C3848" s="1"/>
    </row>
    <row r="3849" spans="1:3" x14ac:dyDescent="0.3">
      <c r="A3849" s="1"/>
      <c r="C3849" s="1"/>
    </row>
    <row r="3850" spans="1:3" x14ac:dyDescent="0.3">
      <c r="A3850" s="1"/>
      <c r="C3850" s="1"/>
    </row>
    <row r="3851" spans="1:3" x14ac:dyDescent="0.3">
      <c r="A3851" s="1"/>
      <c r="C3851" s="1"/>
    </row>
    <row r="3852" spans="1:3" x14ac:dyDescent="0.3">
      <c r="A3852" s="1"/>
      <c r="C3852" s="1"/>
    </row>
    <row r="3853" spans="1:3" x14ac:dyDescent="0.3">
      <c r="A3853" s="1"/>
      <c r="C3853" s="1"/>
    </row>
    <row r="3854" spans="1:3" x14ac:dyDescent="0.3">
      <c r="A3854" s="1"/>
      <c r="C3854" s="1"/>
    </row>
    <row r="3855" spans="1:3" x14ac:dyDescent="0.3">
      <c r="A3855" s="1"/>
      <c r="C3855" s="1"/>
    </row>
    <row r="3856" spans="1:3" x14ac:dyDescent="0.3">
      <c r="A3856" s="1"/>
      <c r="C3856" s="1"/>
    </row>
    <row r="3857" spans="1:3" x14ac:dyDescent="0.3">
      <c r="A3857" s="1"/>
      <c r="C3857" s="1"/>
    </row>
    <row r="3858" spans="1:3" x14ac:dyDescent="0.3">
      <c r="A3858" s="1"/>
      <c r="C3858" s="1"/>
    </row>
    <row r="3859" spans="1:3" x14ac:dyDescent="0.3">
      <c r="A3859" s="1"/>
      <c r="C3859" s="1"/>
    </row>
    <row r="3860" spans="1:3" x14ac:dyDescent="0.3">
      <c r="A3860" s="1"/>
      <c r="C3860" s="1"/>
    </row>
    <row r="3861" spans="1:3" x14ac:dyDescent="0.3">
      <c r="A3861" s="1"/>
      <c r="C3861" s="1"/>
    </row>
    <row r="3862" spans="1:3" x14ac:dyDescent="0.3">
      <c r="A3862" s="1"/>
      <c r="C3862" s="1"/>
    </row>
    <row r="3863" spans="1:3" x14ac:dyDescent="0.3">
      <c r="A3863" s="1"/>
      <c r="C3863" s="1"/>
    </row>
    <row r="3864" spans="1:3" x14ac:dyDescent="0.3">
      <c r="A3864" s="1"/>
      <c r="C3864" s="1"/>
    </row>
    <row r="3865" spans="1:3" x14ac:dyDescent="0.3">
      <c r="A3865" s="1"/>
      <c r="C3865" s="1"/>
    </row>
    <row r="3866" spans="1:3" x14ac:dyDescent="0.3">
      <c r="A3866" s="1"/>
      <c r="C3866" s="1"/>
    </row>
    <row r="3867" spans="1:3" x14ac:dyDescent="0.3">
      <c r="A3867" s="1"/>
      <c r="C3867" s="1"/>
    </row>
    <row r="3868" spans="1:3" x14ac:dyDescent="0.3">
      <c r="A3868" s="1"/>
      <c r="C3868" s="1"/>
    </row>
    <row r="3869" spans="1:3" x14ac:dyDescent="0.3">
      <c r="A3869" s="1"/>
      <c r="C3869" s="1"/>
    </row>
    <row r="3870" spans="1:3" x14ac:dyDescent="0.3">
      <c r="A3870" s="1"/>
      <c r="C3870" s="1"/>
    </row>
    <row r="3871" spans="1:3" x14ac:dyDescent="0.3">
      <c r="A3871" s="1"/>
      <c r="C3871" s="1"/>
    </row>
    <row r="3872" spans="1:3" x14ac:dyDescent="0.3">
      <c r="A3872" s="1"/>
      <c r="C3872" s="1"/>
    </row>
    <row r="3873" spans="1:3" x14ac:dyDescent="0.3">
      <c r="A3873" s="1"/>
      <c r="C3873" s="1"/>
    </row>
    <row r="3874" spans="1:3" x14ac:dyDescent="0.3">
      <c r="A3874" s="1"/>
      <c r="C3874" s="1"/>
    </row>
    <row r="3875" spans="1:3" x14ac:dyDescent="0.3">
      <c r="A3875" s="1"/>
      <c r="C3875" s="1"/>
    </row>
    <row r="3876" spans="1:3" x14ac:dyDescent="0.3">
      <c r="A3876" s="1"/>
      <c r="C3876" s="1"/>
    </row>
    <row r="3877" spans="1:3" x14ac:dyDescent="0.3">
      <c r="A3877" s="1"/>
      <c r="C3877" s="1"/>
    </row>
    <row r="3878" spans="1:3" x14ac:dyDescent="0.3">
      <c r="A3878" s="1"/>
      <c r="C3878" s="1"/>
    </row>
    <row r="3879" spans="1:3" x14ac:dyDescent="0.3">
      <c r="A3879" s="1"/>
      <c r="C3879" s="1"/>
    </row>
    <row r="3880" spans="1:3" x14ac:dyDescent="0.3">
      <c r="A3880" s="1"/>
      <c r="C3880" s="1"/>
    </row>
    <row r="3881" spans="1:3" x14ac:dyDescent="0.3">
      <c r="A3881" s="1"/>
      <c r="C3881" s="1"/>
    </row>
    <row r="3882" spans="1:3" x14ac:dyDescent="0.3">
      <c r="A3882" s="1"/>
      <c r="C3882" s="1"/>
    </row>
    <row r="3883" spans="1:3" x14ac:dyDescent="0.3">
      <c r="A3883" s="1"/>
      <c r="C3883" s="1"/>
    </row>
    <row r="3884" spans="1:3" x14ac:dyDescent="0.3">
      <c r="A3884" s="1"/>
      <c r="C3884" s="1"/>
    </row>
    <row r="3885" spans="1:3" x14ac:dyDescent="0.3">
      <c r="A3885" s="1"/>
      <c r="C3885" s="1"/>
    </row>
    <row r="3886" spans="1:3" x14ac:dyDescent="0.3">
      <c r="A3886" s="1"/>
      <c r="C3886" s="1"/>
    </row>
    <row r="3887" spans="1:3" x14ac:dyDescent="0.3">
      <c r="A3887" s="1"/>
      <c r="C3887" s="1"/>
    </row>
    <row r="3888" spans="1:3" x14ac:dyDescent="0.3">
      <c r="A3888" s="1"/>
      <c r="C3888" s="1"/>
    </row>
    <row r="3889" spans="1:3" x14ac:dyDescent="0.3">
      <c r="A3889" s="1"/>
      <c r="C3889" s="1"/>
    </row>
    <row r="3890" spans="1:3" x14ac:dyDescent="0.3">
      <c r="A3890" s="1"/>
      <c r="C3890" s="1"/>
    </row>
    <row r="3891" spans="1:3" x14ac:dyDescent="0.3">
      <c r="A3891" s="1"/>
      <c r="C3891" s="1"/>
    </row>
    <row r="3892" spans="1:3" x14ac:dyDescent="0.3">
      <c r="A3892" s="1"/>
      <c r="C3892" s="1"/>
    </row>
    <row r="3893" spans="1:3" x14ac:dyDescent="0.3">
      <c r="A3893" s="1"/>
      <c r="C3893" s="1"/>
    </row>
    <row r="3894" spans="1:3" x14ac:dyDescent="0.3">
      <c r="A3894" s="1"/>
      <c r="C3894" s="1"/>
    </row>
    <row r="3895" spans="1:3" x14ac:dyDescent="0.3">
      <c r="A3895" s="1"/>
      <c r="C3895" s="1"/>
    </row>
    <row r="3896" spans="1:3" x14ac:dyDescent="0.3">
      <c r="A3896" s="1"/>
      <c r="C3896" s="1"/>
    </row>
    <row r="3897" spans="1:3" x14ac:dyDescent="0.3">
      <c r="A3897" s="1"/>
      <c r="C3897" s="1"/>
    </row>
    <row r="3898" spans="1:3" x14ac:dyDescent="0.3">
      <c r="A3898" s="1"/>
      <c r="C3898" s="1"/>
    </row>
    <row r="3899" spans="1:3" x14ac:dyDescent="0.3">
      <c r="A3899" s="1"/>
      <c r="C3899" s="1"/>
    </row>
    <row r="3900" spans="1:3" x14ac:dyDescent="0.3">
      <c r="A3900" s="1"/>
      <c r="C3900" s="1"/>
    </row>
    <row r="3901" spans="1:3" x14ac:dyDescent="0.3">
      <c r="A3901" s="1"/>
      <c r="C3901" s="1"/>
    </row>
    <row r="3902" spans="1:3" x14ac:dyDescent="0.3">
      <c r="A3902" s="1"/>
      <c r="C3902" s="1"/>
    </row>
    <row r="3903" spans="1:3" x14ac:dyDescent="0.3">
      <c r="A3903" s="1"/>
      <c r="C3903" s="1"/>
    </row>
    <row r="3904" spans="1:3" x14ac:dyDescent="0.3">
      <c r="A3904" s="1"/>
      <c r="C3904" s="1"/>
    </row>
    <row r="3905" spans="1:3" x14ac:dyDescent="0.3">
      <c r="A3905" s="1"/>
      <c r="C3905" s="1"/>
    </row>
    <row r="3906" spans="1:3" x14ac:dyDescent="0.3">
      <c r="A3906" s="1"/>
      <c r="C3906" s="1"/>
    </row>
    <row r="3907" spans="1:3" x14ac:dyDescent="0.3">
      <c r="A3907" s="1"/>
      <c r="C3907" s="1"/>
    </row>
    <row r="3908" spans="1:3" x14ac:dyDescent="0.3">
      <c r="A3908" s="1"/>
      <c r="C3908" s="1"/>
    </row>
    <row r="3909" spans="1:3" x14ac:dyDescent="0.3">
      <c r="A3909" s="1"/>
      <c r="C3909" s="1"/>
    </row>
    <row r="3910" spans="1:3" x14ac:dyDescent="0.3">
      <c r="A3910" s="1"/>
      <c r="C3910" s="1"/>
    </row>
    <row r="3911" spans="1:3" x14ac:dyDescent="0.3">
      <c r="A3911" s="1"/>
      <c r="C3911" s="1"/>
    </row>
    <row r="3912" spans="1:3" x14ac:dyDescent="0.3">
      <c r="A3912" s="1"/>
      <c r="C3912" s="1"/>
    </row>
    <row r="3913" spans="1:3" x14ac:dyDescent="0.3">
      <c r="A3913" s="1"/>
      <c r="C3913" s="1"/>
    </row>
    <row r="3914" spans="1:3" x14ac:dyDescent="0.3">
      <c r="A3914" s="1"/>
      <c r="C3914" s="1"/>
    </row>
    <row r="3915" spans="1:3" x14ac:dyDescent="0.3">
      <c r="A3915" s="1"/>
      <c r="C3915" s="1"/>
    </row>
    <row r="3916" spans="1:3" x14ac:dyDescent="0.3">
      <c r="A3916" s="1"/>
      <c r="C3916" s="1"/>
    </row>
    <row r="3917" spans="1:3" x14ac:dyDescent="0.3">
      <c r="A3917" s="1"/>
      <c r="C3917" s="1"/>
    </row>
    <row r="3918" spans="1:3" x14ac:dyDescent="0.3">
      <c r="A3918" s="1"/>
      <c r="C3918" s="1"/>
    </row>
    <row r="3919" spans="1:3" x14ac:dyDescent="0.3">
      <c r="A3919" s="1"/>
      <c r="C3919" s="1"/>
    </row>
    <row r="3920" spans="1:3" x14ac:dyDescent="0.3">
      <c r="A3920" s="1"/>
      <c r="C3920" s="1"/>
    </row>
    <row r="3921" spans="1:3" x14ac:dyDescent="0.3">
      <c r="A3921" s="1"/>
      <c r="C3921" s="1"/>
    </row>
    <row r="3922" spans="1:3" x14ac:dyDescent="0.3">
      <c r="A3922" s="1"/>
      <c r="C3922" s="1"/>
    </row>
    <row r="3923" spans="1:3" x14ac:dyDescent="0.3">
      <c r="A3923" s="1"/>
      <c r="C3923" s="1"/>
    </row>
    <row r="3924" spans="1:3" x14ac:dyDescent="0.3">
      <c r="A3924" s="1"/>
      <c r="C3924" s="1"/>
    </row>
    <row r="3925" spans="1:3" x14ac:dyDescent="0.3">
      <c r="A3925" s="1"/>
      <c r="C3925" s="1"/>
    </row>
    <row r="3926" spans="1:3" x14ac:dyDescent="0.3">
      <c r="A3926" s="1"/>
      <c r="C3926" s="1"/>
    </row>
    <row r="3927" spans="1:3" x14ac:dyDescent="0.3">
      <c r="A3927" s="1"/>
      <c r="C3927" s="1"/>
    </row>
    <row r="3928" spans="1:3" x14ac:dyDescent="0.3">
      <c r="A3928" s="1"/>
      <c r="C3928" s="1"/>
    </row>
    <row r="3929" spans="1:3" x14ac:dyDescent="0.3">
      <c r="A3929" s="1"/>
      <c r="C3929" s="1"/>
    </row>
    <row r="3930" spans="1:3" x14ac:dyDescent="0.3">
      <c r="A3930" s="1"/>
      <c r="C3930" s="1"/>
    </row>
    <row r="3931" spans="1:3" x14ac:dyDescent="0.3">
      <c r="A3931" s="1"/>
      <c r="C3931" s="1"/>
    </row>
    <row r="3932" spans="1:3" x14ac:dyDescent="0.3">
      <c r="A3932" s="1"/>
      <c r="C3932" s="1"/>
    </row>
    <row r="3933" spans="1:3" x14ac:dyDescent="0.3">
      <c r="A3933" s="1"/>
      <c r="C3933" s="1"/>
    </row>
    <row r="3934" spans="1:3" x14ac:dyDescent="0.3">
      <c r="A3934" s="1"/>
      <c r="C3934" s="1"/>
    </row>
    <row r="3935" spans="1:3" x14ac:dyDescent="0.3">
      <c r="A3935" s="1"/>
      <c r="C3935" s="1"/>
    </row>
    <row r="3936" spans="1:3" x14ac:dyDescent="0.3">
      <c r="A3936" s="1"/>
      <c r="C3936" s="1"/>
    </row>
    <row r="3937" spans="1:3" x14ac:dyDescent="0.3">
      <c r="A3937" s="1"/>
      <c r="C3937" s="1"/>
    </row>
    <row r="3938" spans="1:3" x14ac:dyDescent="0.3">
      <c r="A3938" s="1"/>
      <c r="C3938" s="1"/>
    </row>
    <row r="3939" spans="1:3" x14ac:dyDescent="0.3">
      <c r="A3939" s="1"/>
      <c r="C3939" s="1"/>
    </row>
    <row r="3940" spans="1:3" x14ac:dyDescent="0.3">
      <c r="A3940" s="1"/>
      <c r="C3940" s="1"/>
    </row>
    <row r="3941" spans="1:3" x14ac:dyDescent="0.3">
      <c r="A3941" s="1"/>
      <c r="C3941" s="1"/>
    </row>
    <row r="3942" spans="1:3" x14ac:dyDescent="0.3">
      <c r="A3942" s="1"/>
      <c r="C3942" s="1"/>
    </row>
    <row r="3943" spans="1:3" x14ac:dyDescent="0.3">
      <c r="A3943" s="1"/>
      <c r="C3943" s="1"/>
    </row>
    <row r="3944" spans="1:3" x14ac:dyDescent="0.3">
      <c r="A3944" s="1"/>
      <c r="C3944" s="1"/>
    </row>
    <row r="3945" spans="1:3" x14ac:dyDescent="0.3">
      <c r="A3945" s="1"/>
      <c r="C3945" s="1"/>
    </row>
    <row r="3946" spans="1:3" x14ac:dyDescent="0.3">
      <c r="A3946" s="1"/>
      <c r="C3946" s="1"/>
    </row>
    <row r="3947" spans="1:3" x14ac:dyDescent="0.3">
      <c r="A3947" s="1"/>
      <c r="C3947" s="1"/>
    </row>
    <row r="3948" spans="1:3" x14ac:dyDescent="0.3">
      <c r="A3948" s="1"/>
      <c r="C3948" s="1"/>
    </row>
    <row r="3949" spans="1:3" x14ac:dyDescent="0.3">
      <c r="A3949" s="1"/>
      <c r="C3949" s="1"/>
    </row>
    <row r="3950" spans="1:3" x14ac:dyDescent="0.3">
      <c r="A3950" s="1"/>
      <c r="C3950" s="1"/>
    </row>
    <row r="3951" spans="1:3" x14ac:dyDescent="0.3">
      <c r="A3951" s="1"/>
      <c r="C3951" s="1"/>
    </row>
    <row r="3952" spans="1:3" x14ac:dyDescent="0.3">
      <c r="A3952" s="1"/>
      <c r="C3952" s="1"/>
    </row>
    <row r="3953" spans="1:3" x14ac:dyDescent="0.3">
      <c r="A3953" s="1"/>
      <c r="C3953" s="1"/>
    </row>
    <row r="3954" spans="1:3" x14ac:dyDescent="0.3">
      <c r="A3954" s="1"/>
      <c r="C3954" s="1"/>
    </row>
    <row r="3955" spans="1:3" x14ac:dyDescent="0.3">
      <c r="A3955" s="1"/>
      <c r="C3955" s="1"/>
    </row>
    <row r="3956" spans="1:3" x14ac:dyDescent="0.3">
      <c r="A3956" s="1"/>
      <c r="C3956" s="1"/>
    </row>
    <row r="3957" spans="1:3" x14ac:dyDescent="0.3">
      <c r="A3957" s="1"/>
      <c r="C3957" s="1"/>
    </row>
    <row r="3958" spans="1:3" x14ac:dyDescent="0.3">
      <c r="A3958" s="1"/>
      <c r="C3958" s="1"/>
    </row>
    <row r="3959" spans="1:3" x14ac:dyDescent="0.3">
      <c r="A3959" s="1"/>
      <c r="C3959" s="1"/>
    </row>
    <row r="3960" spans="1:3" x14ac:dyDescent="0.3">
      <c r="A3960" s="1"/>
      <c r="C3960" s="1"/>
    </row>
    <row r="3961" spans="1:3" x14ac:dyDescent="0.3">
      <c r="A3961" s="1"/>
      <c r="C3961" s="1"/>
    </row>
    <row r="3962" spans="1:3" x14ac:dyDescent="0.3">
      <c r="A3962" s="1"/>
      <c r="C3962" s="1"/>
    </row>
    <row r="3963" spans="1:3" x14ac:dyDescent="0.3">
      <c r="A3963" s="1"/>
      <c r="C3963" s="1"/>
    </row>
    <row r="3964" spans="1:3" x14ac:dyDescent="0.3">
      <c r="A3964" s="1"/>
      <c r="C3964" s="1"/>
    </row>
    <row r="3965" spans="1:3" x14ac:dyDescent="0.3">
      <c r="A3965" s="1"/>
      <c r="C3965" s="1"/>
    </row>
    <row r="3966" spans="1:3" x14ac:dyDescent="0.3">
      <c r="A3966" s="1"/>
      <c r="C3966" s="1"/>
    </row>
    <row r="3967" spans="1:3" x14ac:dyDescent="0.3">
      <c r="A3967" s="1"/>
      <c r="C3967" s="1"/>
    </row>
    <row r="3968" spans="1:3" x14ac:dyDescent="0.3">
      <c r="A3968" s="1"/>
      <c r="C3968" s="1"/>
    </row>
    <row r="3969" spans="1:3" x14ac:dyDescent="0.3">
      <c r="A3969" s="1"/>
      <c r="C3969" s="1"/>
    </row>
    <row r="3970" spans="1:3" x14ac:dyDescent="0.3">
      <c r="A3970" s="1"/>
      <c r="C3970" s="1"/>
    </row>
    <row r="3971" spans="1:3" x14ac:dyDescent="0.3">
      <c r="A3971" s="1"/>
      <c r="C3971" s="1"/>
    </row>
    <row r="3972" spans="1:3" x14ac:dyDescent="0.3">
      <c r="A3972" s="1"/>
      <c r="C3972" s="1"/>
    </row>
    <row r="3973" spans="1:3" x14ac:dyDescent="0.3">
      <c r="A3973" s="1"/>
      <c r="C3973" s="1"/>
    </row>
    <row r="3974" spans="1:3" x14ac:dyDescent="0.3">
      <c r="A3974" s="1"/>
      <c r="C3974" s="1"/>
    </row>
    <row r="3975" spans="1:3" x14ac:dyDescent="0.3">
      <c r="A3975" s="1"/>
      <c r="C3975" s="1"/>
    </row>
    <row r="3976" spans="1:3" x14ac:dyDescent="0.3">
      <c r="A3976" s="1"/>
      <c r="C3976" s="1"/>
    </row>
    <row r="3977" spans="1:3" x14ac:dyDescent="0.3">
      <c r="A3977" s="1"/>
      <c r="C3977" s="1"/>
    </row>
    <row r="3978" spans="1:3" x14ac:dyDescent="0.3">
      <c r="A3978" s="1"/>
      <c r="C3978" s="1"/>
    </row>
    <row r="3979" spans="1:3" x14ac:dyDescent="0.3">
      <c r="A3979" s="1"/>
      <c r="C3979" s="1"/>
    </row>
    <row r="3980" spans="1:3" x14ac:dyDescent="0.3">
      <c r="A3980" s="1"/>
      <c r="C3980" s="1"/>
    </row>
    <row r="3981" spans="1:3" x14ac:dyDescent="0.3">
      <c r="A3981" s="1"/>
      <c r="C3981" s="1"/>
    </row>
    <row r="3982" spans="1:3" x14ac:dyDescent="0.3">
      <c r="A3982" s="1"/>
      <c r="C3982" s="1"/>
    </row>
    <row r="3983" spans="1:3" x14ac:dyDescent="0.3">
      <c r="A3983" s="1"/>
      <c r="C3983" s="1"/>
    </row>
    <row r="3984" spans="1:3" x14ac:dyDescent="0.3">
      <c r="A3984" s="1"/>
      <c r="C3984" s="1"/>
    </row>
    <row r="3985" spans="1:3" x14ac:dyDescent="0.3">
      <c r="A3985" s="1"/>
      <c r="C3985" s="1"/>
    </row>
    <row r="3986" spans="1:3" x14ac:dyDescent="0.3">
      <c r="A3986" s="1"/>
      <c r="C3986" s="1"/>
    </row>
    <row r="3987" spans="1:3" x14ac:dyDescent="0.3">
      <c r="A3987" s="1"/>
      <c r="C3987" s="1"/>
    </row>
    <row r="3988" spans="1:3" x14ac:dyDescent="0.3">
      <c r="A3988" s="1"/>
      <c r="C3988" s="1"/>
    </row>
    <row r="3989" spans="1:3" x14ac:dyDescent="0.3">
      <c r="A3989" s="1"/>
      <c r="C3989" s="1"/>
    </row>
    <row r="3990" spans="1:3" x14ac:dyDescent="0.3">
      <c r="A3990" s="1"/>
      <c r="C3990" s="1"/>
    </row>
    <row r="3991" spans="1:3" x14ac:dyDescent="0.3">
      <c r="A3991" s="1"/>
      <c r="C3991" s="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7E56-3B45-4B38-831A-C13E4E579F0B}">
  <dimension ref="A1:BG75"/>
  <sheetViews>
    <sheetView tabSelected="1" topLeftCell="A67" zoomScale="110" zoomScaleNormal="110" workbookViewId="0">
      <selection activeCell="D82" sqref="D82"/>
    </sheetView>
  </sheetViews>
  <sheetFormatPr defaultRowHeight="14.4" x14ac:dyDescent="0.3"/>
  <cols>
    <col min="1" max="1" width="41.77734375" bestFit="1" customWidth="1"/>
    <col min="2" max="2" width="25.109375" bestFit="1" customWidth="1"/>
    <col min="3" max="3" width="16.88671875" bestFit="1" customWidth="1"/>
    <col min="4" max="4" width="17.88671875" bestFit="1" customWidth="1"/>
    <col min="5" max="5" width="37.6640625" bestFit="1" customWidth="1"/>
    <col min="6" max="6" width="18.6640625" bestFit="1" customWidth="1"/>
    <col min="7" max="7" width="19.109375" bestFit="1" customWidth="1"/>
    <col min="8" max="8" width="25.6640625" bestFit="1" customWidth="1"/>
    <col min="9" max="9" width="26.109375" bestFit="1" customWidth="1"/>
    <col min="10" max="10" width="32.88671875" bestFit="1" customWidth="1"/>
    <col min="11" max="11" width="27.88671875" bestFit="1" customWidth="1"/>
    <col min="12" max="12" width="15.5546875" bestFit="1" customWidth="1"/>
    <col min="13" max="13" width="17.88671875" bestFit="1" customWidth="1"/>
    <col min="14" max="14" width="14.33203125" bestFit="1" customWidth="1"/>
    <col min="15" max="15" width="21.88671875" bestFit="1" customWidth="1"/>
    <col min="16" max="16" width="17.77734375" bestFit="1" customWidth="1"/>
    <col min="17" max="17" width="37.21875" bestFit="1" customWidth="1"/>
    <col min="18" max="18" width="22.44140625" bestFit="1" customWidth="1"/>
    <col min="19" max="19" width="44.33203125" bestFit="1" customWidth="1"/>
    <col min="20" max="20" width="26.5546875" bestFit="1" customWidth="1"/>
    <col min="21" max="21" width="16.44140625" bestFit="1" customWidth="1"/>
    <col min="22" max="22" width="28.44140625" bestFit="1" customWidth="1"/>
    <col min="23" max="23" width="24.21875" bestFit="1" customWidth="1"/>
    <col min="24" max="24" width="25.77734375" bestFit="1" customWidth="1"/>
    <col min="25" max="25" width="20.109375" bestFit="1" customWidth="1"/>
    <col min="26" max="26" width="39.109375" bestFit="1" customWidth="1"/>
    <col min="27" max="27" width="14.21875" bestFit="1" customWidth="1"/>
    <col min="28" max="28" width="20.6640625" bestFit="1" customWidth="1"/>
    <col min="29" max="29" width="22.5546875" bestFit="1" customWidth="1"/>
    <col min="30" max="30" width="19.88671875" bestFit="1" customWidth="1"/>
    <col min="31" max="31" width="20.109375" bestFit="1" customWidth="1"/>
    <col min="32" max="32" width="25.109375" bestFit="1" customWidth="1"/>
    <col min="33" max="33" width="25.21875" bestFit="1" customWidth="1"/>
    <col min="34" max="34" width="19.6640625" bestFit="1" customWidth="1"/>
    <col min="35" max="35" width="29.21875" bestFit="1" customWidth="1"/>
    <col min="36" max="36" width="16.6640625" bestFit="1" customWidth="1"/>
    <col min="37" max="37" width="26.77734375" bestFit="1" customWidth="1"/>
    <col min="38" max="38" width="35.21875" bestFit="1" customWidth="1"/>
    <col min="39" max="39" width="26.21875" bestFit="1" customWidth="1"/>
    <col min="40" max="40" width="27.88671875" bestFit="1" customWidth="1"/>
    <col min="41" max="41" width="33" bestFit="1" customWidth="1"/>
    <col min="42" max="42" width="24.88671875" bestFit="1" customWidth="1"/>
    <col min="43" max="43" width="36.88671875" bestFit="1" customWidth="1"/>
    <col min="44" max="44" width="23.21875" bestFit="1" customWidth="1"/>
    <col min="45" max="45" width="24.21875" bestFit="1" customWidth="1"/>
    <col min="46" max="46" width="29.21875" bestFit="1" customWidth="1"/>
    <col min="47" max="47" width="18.77734375" bestFit="1" customWidth="1"/>
    <col min="48" max="48" width="17.33203125" bestFit="1" customWidth="1"/>
    <col min="49" max="49" width="32.5546875" bestFit="1" customWidth="1"/>
    <col min="50" max="50" width="22.44140625" bestFit="1" customWidth="1"/>
    <col min="51" max="51" width="24" bestFit="1" customWidth="1"/>
    <col min="52" max="52" width="19.5546875" bestFit="1" customWidth="1"/>
    <col min="53" max="53" width="34" bestFit="1" customWidth="1"/>
    <col min="54" max="54" width="21.88671875" bestFit="1" customWidth="1"/>
    <col min="55" max="55" width="23.77734375" bestFit="1" customWidth="1"/>
    <col min="56" max="56" width="32.33203125" bestFit="1" customWidth="1"/>
    <col min="57" max="57" width="25.33203125" bestFit="1" customWidth="1"/>
    <col min="58" max="58" width="18.21875" bestFit="1" customWidth="1"/>
    <col min="59" max="59" width="12" bestFit="1" customWidth="1"/>
  </cols>
  <sheetData>
    <row r="1" spans="1:59" ht="93.75" customHeight="1" x14ac:dyDescent="0.3">
      <c r="A1" s="15" t="s">
        <v>462</v>
      </c>
      <c r="B1" s="15"/>
      <c r="C1" s="15"/>
      <c r="D1" s="15"/>
      <c r="E1" s="15"/>
    </row>
    <row r="2" spans="1:59" ht="93.75" customHeight="1" x14ac:dyDescent="0.3">
      <c r="A2" s="15"/>
      <c r="B2" s="15"/>
      <c r="C2" s="15"/>
      <c r="D2" s="15"/>
      <c r="E2" s="15"/>
    </row>
    <row r="4" spans="1:59" x14ac:dyDescent="0.3">
      <c r="A4" s="4" t="s">
        <v>460</v>
      </c>
      <c r="B4" s="5" t="s">
        <v>6</v>
      </c>
      <c r="C4" s="5" t="s">
        <v>7</v>
      </c>
      <c r="D4" s="5" t="s">
        <v>8</v>
      </c>
      <c r="E4" s="5" t="s">
        <v>9</v>
      </c>
      <c r="F4" s="5" t="s">
        <v>10</v>
      </c>
      <c r="G4" s="5" t="s">
        <v>11</v>
      </c>
      <c r="H4" s="5" t="s">
        <v>12</v>
      </c>
      <c r="I4" s="5" t="s">
        <v>13</v>
      </c>
      <c r="J4" s="5" t="s">
        <v>14</v>
      </c>
      <c r="K4" s="5" t="s">
        <v>15</v>
      </c>
      <c r="L4" s="5" t="s">
        <v>16</v>
      </c>
      <c r="M4" s="5" t="s">
        <v>20</v>
      </c>
      <c r="N4" s="5" t="s">
        <v>21</v>
      </c>
      <c r="O4" s="5" t="s">
        <v>22</v>
      </c>
      <c r="P4" s="5" t="s">
        <v>17</v>
      </c>
      <c r="Q4" s="5" t="s">
        <v>18</v>
      </c>
      <c r="R4" s="5" t="s">
        <v>19</v>
      </c>
      <c r="S4" s="5" t="s">
        <v>23</v>
      </c>
      <c r="T4" s="5" t="s">
        <v>24</v>
      </c>
      <c r="U4" s="5" t="s">
        <v>25</v>
      </c>
      <c r="V4" s="5" t="s">
        <v>26</v>
      </c>
      <c r="W4" s="5" t="s">
        <v>27</v>
      </c>
      <c r="X4" s="5" t="s">
        <v>28</v>
      </c>
      <c r="Y4" s="5" t="s">
        <v>29</v>
      </c>
      <c r="Z4" s="5" t="s">
        <v>30</v>
      </c>
      <c r="AA4" s="5" t="s">
        <v>31</v>
      </c>
      <c r="AB4" s="5" t="s">
        <v>32</v>
      </c>
      <c r="AC4" s="5" t="s">
        <v>33</v>
      </c>
      <c r="AD4" s="5" t="s">
        <v>34</v>
      </c>
      <c r="AE4" s="5" t="s">
        <v>35</v>
      </c>
      <c r="AF4" s="5" t="s">
        <v>36</v>
      </c>
      <c r="AG4" s="5" t="s">
        <v>37</v>
      </c>
      <c r="AH4" s="5" t="s">
        <v>38</v>
      </c>
      <c r="AI4" s="5" t="s">
        <v>39</v>
      </c>
      <c r="AJ4" s="5" t="s">
        <v>40</v>
      </c>
      <c r="AK4" s="5" t="s">
        <v>41</v>
      </c>
      <c r="AL4" s="5" t="s">
        <v>42</v>
      </c>
      <c r="AM4" s="5" t="s">
        <v>43</v>
      </c>
      <c r="AN4" s="5" t="s">
        <v>44</v>
      </c>
      <c r="AO4" s="5" t="s">
        <v>45</v>
      </c>
      <c r="AP4" s="5" t="s">
        <v>46</v>
      </c>
      <c r="AQ4" s="5" t="s">
        <v>47</v>
      </c>
      <c r="AR4" s="5" t="s">
        <v>48</v>
      </c>
      <c r="AS4" s="5" t="s">
        <v>49</v>
      </c>
      <c r="AT4" s="5" t="s">
        <v>50</v>
      </c>
      <c r="AU4" s="5" t="s">
        <v>51</v>
      </c>
      <c r="AV4" s="5" t="s">
        <v>52</v>
      </c>
      <c r="AW4" s="5" t="s">
        <v>53</v>
      </c>
      <c r="AX4" s="5" t="s">
        <v>54</v>
      </c>
      <c r="AY4" s="5" t="s">
        <v>55</v>
      </c>
      <c r="AZ4" s="5" t="s">
        <v>56</v>
      </c>
      <c r="BA4" s="5" t="s">
        <v>57</v>
      </c>
      <c r="BB4" s="5" t="s">
        <v>58</v>
      </c>
      <c r="BC4" s="5" t="s">
        <v>59</v>
      </c>
      <c r="BD4" s="5" t="s">
        <v>60</v>
      </c>
      <c r="BE4" s="5" t="s">
        <v>61</v>
      </c>
      <c r="BF4" s="5" t="s">
        <v>62</v>
      </c>
      <c r="BG4" s="5" t="s">
        <v>456</v>
      </c>
    </row>
    <row r="5" spans="1:59" x14ac:dyDescent="0.3">
      <c r="A5" s="6" t="str">
        <f t="shared" ref="A5:A10" si="0">A44</f>
        <v>General Service &lt; 50 kW</v>
      </c>
      <c r="B5" s="7">
        <f>IFERROR((((INDEX($B$57:$BG$57,MATCH(B4,$B$56:$BG$56,0)))/(INDEX($B$44:$BG$44,MATCH(B4,$B$43:$BG$43,0))))),"")</f>
        <v>30095.104944958937</v>
      </c>
      <c r="C5" s="7" t="str">
        <f t="shared" ref="C5:BG5" si="1">IFERROR((((INDEX($B$57:$BG$57,MATCH(C4,$B$56:$BG$56,0)))/(INDEX($B$44:$BG$44,MATCH(C4,$B$43:$BG$43,0))))),"")</f>
        <v/>
      </c>
      <c r="D5" s="7">
        <f t="shared" si="1"/>
        <v>19046.806375545853</v>
      </c>
      <c r="E5" s="7">
        <f t="shared" si="1"/>
        <v>28670.972761518402</v>
      </c>
      <c r="F5" s="7">
        <f t="shared" si="1"/>
        <v>30822.581767408978</v>
      </c>
      <c r="G5" s="7">
        <f t="shared" si="1"/>
        <v>26860.298699075658</v>
      </c>
      <c r="H5" s="7">
        <f t="shared" si="1"/>
        <v>25186.874231536927</v>
      </c>
      <c r="I5" s="7">
        <f t="shared" si="1"/>
        <v>30402.349489795917</v>
      </c>
      <c r="J5" s="7">
        <f t="shared" si="1"/>
        <v>27797.51655629139</v>
      </c>
      <c r="K5" s="7">
        <f t="shared" si="1"/>
        <v>26691.595092024541</v>
      </c>
      <c r="L5" s="7">
        <f t="shared" si="1"/>
        <v>23641.807426597581</v>
      </c>
      <c r="M5" s="7">
        <f t="shared" si="1"/>
        <v>30981.509367781677</v>
      </c>
      <c r="N5" s="7">
        <f t="shared" si="1"/>
        <v>30518.362944277105</v>
      </c>
      <c r="O5" s="7">
        <f t="shared" si="1"/>
        <v>26703.633518776078</v>
      </c>
      <c r="P5" s="7">
        <f t="shared" si="1"/>
        <v>25039.48577933235</v>
      </c>
      <c r="Q5" s="7">
        <f t="shared" si="1"/>
        <v>24462.923179571662</v>
      </c>
      <c r="R5" s="7">
        <f t="shared" si="1"/>
        <v>25792.101565806177</v>
      </c>
      <c r="S5" s="7">
        <f t="shared" si="1"/>
        <v>24707.502259740257</v>
      </c>
      <c r="T5" s="7">
        <f t="shared" si="1"/>
        <v>30176.742430992734</v>
      </c>
      <c r="U5" s="7">
        <f t="shared" si="1"/>
        <v>34606.341320934669</v>
      </c>
      <c r="V5" s="7">
        <f t="shared" si="1"/>
        <v>34002.882198067637</v>
      </c>
      <c r="W5" s="7">
        <f t="shared" si="1"/>
        <v>29907.013473585786</v>
      </c>
      <c r="X5" s="7">
        <f t="shared" si="1"/>
        <v>24577.787151819321</v>
      </c>
      <c r="Y5" s="7">
        <f t="shared" si="1"/>
        <v>25625.169852539595</v>
      </c>
      <c r="Z5" s="7">
        <f t="shared" si="1"/>
        <v>23409.524641148328</v>
      </c>
      <c r="AA5" s="7">
        <f t="shared" si="1"/>
        <v>26595.766423357665</v>
      </c>
      <c r="AB5" s="7">
        <f t="shared" si="1"/>
        <v>26307.312195121951</v>
      </c>
      <c r="AC5" s="7">
        <f t="shared" si="1"/>
        <v>24179.717199664785</v>
      </c>
      <c r="AD5" s="7">
        <f t="shared" si="1"/>
        <v>26716.782291298718</v>
      </c>
      <c r="AE5" s="7">
        <f t="shared" si="1"/>
        <v>33461.124520661157</v>
      </c>
      <c r="AF5" s="7">
        <f t="shared" si="1"/>
        <v>27985.036000678425</v>
      </c>
      <c r="AG5" s="7">
        <f t="shared" si="1"/>
        <v>27266.509703813401</v>
      </c>
      <c r="AH5" s="7">
        <f t="shared" si="1"/>
        <v>29406.920301418442</v>
      </c>
      <c r="AI5" s="7">
        <f t="shared" si="1"/>
        <v>25602.365784936479</v>
      </c>
      <c r="AJ5" s="7">
        <f t="shared" si="1"/>
        <v>29215.536970301589</v>
      </c>
      <c r="AK5" s="7">
        <f t="shared" si="1"/>
        <v>29270.187585733882</v>
      </c>
      <c r="AL5" s="7">
        <f t="shared" si="1"/>
        <v>25136.588913416726</v>
      </c>
      <c r="AM5" s="7">
        <f t="shared" si="1"/>
        <v>26591.06888412017</v>
      </c>
      <c r="AN5" s="7">
        <f t="shared" si="1"/>
        <v>28434.634837618403</v>
      </c>
      <c r="AO5" s="7">
        <f t="shared" si="1"/>
        <v>27852.817018072288</v>
      </c>
      <c r="AP5" s="7">
        <f t="shared" si="1"/>
        <v>24090.558533145275</v>
      </c>
      <c r="AQ5" s="7">
        <f t="shared" si="1"/>
        <v>28396.393289014457</v>
      </c>
      <c r="AR5" s="7">
        <f t="shared" si="1"/>
        <v>28704.895162671233</v>
      </c>
      <c r="AS5" s="7">
        <f t="shared" si="1"/>
        <v>28978.312272174971</v>
      </c>
      <c r="AT5" s="7">
        <f t="shared" si="1"/>
        <v>21079.655737704918</v>
      </c>
      <c r="AU5" s="7">
        <f t="shared" si="1"/>
        <v>25874.797966695882</v>
      </c>
      <c r="AV5" s="7">
        <f t="shared" si="1"/>
        <v>24264.736263736264</v>
      </c>
      <c r="AW5" s="7">
        <f t="shared" si="1"/>
        <v>24301.039726027397</v>
      </c>
      <c r="AX5" s="7">
        <f t="shared" si="1"/>
        <v>32504.497761557177</v>
      </c>
      <c r="AY5" s="7">
        <f t="shared" si="1"/>
        <v>27371.706428701513</v>
      </c>
      <c r="AZ5" s="7">
        <f t="shared" si="1"/>
        <v>31513.008722466962</v>
      </c>
      <c r="BA5" s="7">
        <f t="shared" si="1"/>
        <v>31206.447894374727</v>
      </c>
      <c r="BB5" s="7">
        <f t="shared" si="1"/>
        <v>21039.171875</v>
      </c>
      <c r="BC5" s="7">
        <f t="shared" si="1"/>
        <v>32066.271445358401</v>
      </c>
      <c r="BD5" s="7">
        <f t="shared" si="1"/>
        <v>29601.555676855896</v>
      </c>
      <c r="BE5" s="7">
        <f t="shared" si="1"/>
        <v>22080.060357894738</v>
      </c>
      <c r="BF5" s="7">
        <f t="shared" si="1"/>
        <v>26449.183269961977</v>
      </c>
      <c r="BG5" s="7">
        <f t="shared" si="1"/>
        <v>27760.182365323068</v>
      </c>
    </row>
    <row r="6" spans="1:59" x14ac:dyDescent="0.3">
      <c r="A6" s="6" t="str">
        <f t="shared" si="0"/>
        <v>General Service &gt;= 50 kW</v>
      </c>
      <c r="B6" s="7">
        <f>IFERROR((((INDEX($B$58:$BG$58,MATCH(B4,$B$56:$BG$56,0)))/(INDEX($B$45:$BG$45,MATCH(B4,$B$43:$BG$43,0))))),"")</f>
        <v>932512.37167237978</v>
      </c>
      <c r="C6" s="7">
        <f t="shared" ref="C6:BG6" si="2">IFERROR((((INDEX($B$58:$BG$58,MATCH(C4,$B$56:$BG$56,0)))/(INDEX($B$45:$BG$45,MATCH(C4,$B$43:$BG$43,0))))),"")</f>
        <v>2671476.3052272727</v>
      </c>
      <c r="D6" s="7">
        <f t="shared" si="2"/>
        <v>1092577.534375</v>
      </c>
      <c r="E6" s="7">
        <f t="shared" si="2"/>
        <v>808676.83636363631</v>
      </c>
      <c r="F6" s="7">
        <f t="shared" si="2"/>
        <v>1094065.7220750989</v>
      </c>
      <c r="G6" s="7">
        <f t="shared" si="2"/>
        <v>809511.21624365484</v>
      </c>
      <c r="H6" s="7">
        <f t="shared" si="2"/>
        <v>864737.80880597013</v>
      </c>
      <c r="I6" s="7">
        <f t="shared" si="2"/>
        <v>1208802.0050847458</v>
      </c>
      <c r="J6" s="7">
        <f t="shared" si="2"/>
        <v>390868.25</v>
      </c>
      <c r="K6" s="7">
        <f t="shared" si="2"/>
        <v>439915.33333333331</v>
      </c>
      <c r="L6" s="7">
        <f t="shared" si="2"/>
        <v>548977.67961165053</v>
      </c>
      <c r="M6" s="7">
        <f t="shared" si="2"/>
        <v>973217.92622950824</v>
      </c>
      <c r="N6" s="7">
        <f t="shared" si="2"/>
        <v>941666.71627503342</v>
      </c>
      <c r="O6" s="7">
        <f t="shared" si="2"/>
        <v>1068740.2485768502</v>
      </c>
      <c r="P6" s="7">
        <f t="shared" si="2"/>
        <v>806560.11492438568</v>
      </c>
      <c r="Q6" s="7">
        <f t="shared" si="2"/>
        <v>980453.15959677426</v>
      </c>
      <c r="R6" s="7">
        <f t="shared" si="2"/>
        <v>1175388.4309392264</v>
      </c>
      <c r="S6" s="7">
        <f t="shared" si="2"/>
        <v>535790.26923076925</v>
      </c>
      <c r="T6" s="7">
        <f t="shared" si="2"/>
        <v>878357.54504950496</v>
      </c>
      <c r="U6" s="7">
        <f t="shared" si="2"/>
        <v>1603443.4350943398</v>
      </c>
      <c r="V6" s="7">
        <f t="shared" si="2"/>
        <v>507685.05263157893</v>
      </c>
      <c r="W6" s="7">
        <f t="shared" si="2"/>
        <v>655072.30997933878</v>
      </c>
      <c r="X6" s="7">
        <f t="shared" si="2"/>
        <v>686866.21044642851</v>
      </c>
      <c r="Y6" s="7">
        <f t="shared" si="2"/>
        <v>868181.15241635684</v>
      </c>
      <c r="Z6" s="7">
        <f t="shared" si="2"/>
        <v>1111016.2105263157</v>
      </c>
      <c r="AA6" s="7">
        <f t="shared" si="2"/>
        <v>272417.23076923075</v>
      </c>
      <c r="AB6" s="7">
        <f t="shared" si="2"/>
        <v>864181.3681927711</v>
      </c>
      <c r="AC6" s="7">
        <f t="shared" si="2"/>
        <v>449981.80843169458</v>
      </c>
      <c r="AD6" s="7">
        <f t="shared" si="2"/>
        <v>1088148.4922530665</v>
      </c>
      <c r="AE6" s="7">
        <f t="shared" si="2"/>
        <v>744818.85346153844</v>
      </c>
      <c r="AF6" s="7">
        <f t="shared" si="2"/>
        <v>762300.04499999993</v>
      </c>
      <c r="AG6" s="7">
        <f t="shared" si="2"/>
        <v>811391.39275582565</v>
      </c>
      <c r="AH6" s="7">
        <f t="shared" si="2"/>
        <v>1233839.350576923</v>
      </c>
      <c r="AI6" s="7">
        <f t="shared" si="2"/>
        <v>927386.44906976749</v>
      </c>
      <c r="AJ6" s="7">
        <f t="shared" si="2"/>
        <v>923270.96308900521</v>
      </c>
      <c r="AK6" s="7">
        <f t="shared" si="2"/>
        <v>1030399.9147058823</v>
      </c>
      <c r="AL6" s="7">
        <f t="shared" si="2"/>
        <v>771156.02910602908</v>
      </c>
      <c r="AM6" s="7">
        <f t="shared" si="2"/>
        <v>741202.51187335094</v>
      </c>
      <c r="AN6" s="7">
        <f t="shared" si="2"/>
        <v>615379.31832000008</v>
      </c>
      <c r="AO6" s="7">
        <f t="shared" si="2"/>
        <v>741745.11277777771</v>
      </c>
      <c r="AP6" s="7">
        <f t="shared" si="2"/>
        <v>855371.05970149254</v>
      </c>
      <c r="AQ6" s="7">
        <f t="shared" si="2"/>
        <v>885120.5777132262</v>
      </c>
      <c r="AR6" s="7">
        <f t="shared" si="2"/>
        <v>1041466.9619354839</v>
      </c>
      <c r="AS6" s="7">
        <f t="shared" si="2"/>
        <v>675054.43617021281</v>
      </c>
      <c r="AT6" s="7">
        <f t="shared" si="2"/>
        <v>481987.90070921986</v>
      </c>
      <c r="AU6" s="7">
        <f t="shared" si="2"/>
        <v>713361.59457792202</v>
      </c>
      <c r="AV6" s="7">
        <f t="shared" si="2"/>
        <v>984940.42857142852</v>
      </c>
      <c r="AW6" s="7">
        <f t="shared" si="2"/>
        <v>620206.03278688528</v>
      </c>
      <c r="AX6" s="7">
        <f t="shared" si="2"/>
        <v>537378.97764705878</v>
      </c>
      <c r="AY6" s="7">
        <f t="shared" si="2"/>
        <v>833029.39148073026</v>
      </c>
      <c r="AZ6" s="7">
        <f t="shared" si="2"/>
        <v>1076627.7118181819</v>
      </c>
      <c r="BA6" s="7">
        <f t="shared" si="2"/>
        <v>1324932.7776392992</v>
      </c>
      <c r="BB6" s="7">
        <f t="shared" si="2"/>
        <v>582531.8823529412</v>
      </c>
      <c r="BC6" s="7">
        <f t="shared" si="2"/>
        <v>951049.75867052027</v>
      </c>
      <c r="BD6" s="7">
        <f t="shared" si="2"/>
        <v>911691.22695035464</v>
      </c>
      <c r="BE6" s="7">
        <f t="shared" si="2"/>
        <v>1298535.3319148936</v>
      </c>
      <c r="BF6" s="7">
        <f t="shared" si="2"/>
        <v>968594.74157303374</v>
      </c>
      <c r="BG6" s="7">
        <f t="shared" si="2"/>
        <v>911513.56924255996</v>
      </c>
    </row>
    <row r="7" spans="1:59" x14ac:dyDescent="0.3">
      <c r="A7" s="6" t="str">
        <f t="shared" si="0"/>
        <v>Large User</v>
      </c>
      <c r="B7" s="7">
        <f>IFERROR((((INDEX($B$59:$BG$59,MATCH(B4,$B$56:$BG$56,0)))/(INDEX($B$46:$BG$46,MATCH(B4,$B$43:$BG$43,0))))),"")</f>
        <v>93551671.724137932</v>
      </c>
      <c r="C7" s="7" t="str">
        <f t="shared" ref="C7:BG7" si="3">IFERROR((((INDEX($B$59:$BG$59,MATCH(C4,$B$56:$BG$56,0)))/(INDEX($B$46:$BG$46,MATCH(C4,$B$43:$BG$43,0))))),"")</f>
        <v/>
      </c>
      <c r="D7" s="7" t="str">
        <f t="shared" si="3"/>
        <v/>
      </c>
      <c r="E7" s="7">
        <f t="shared" si="3"/>
        <v>66555485.75</v>
      </c>
      <c r="F7" s="7" t="str">
        <f t="shared" si="3"/>
        <v/>
      </c>
      <c r="G7" s="7" t="str">
        <f t="shared" si="3"/>
        <v/>
      </c>
      <c r="H7" s="7" t="str">
        <f t="shared" si="3"/>
        <v/>
      </c>
      <c r="I7" s="7" t="str">
        <f t="shared" si="3"/>
        <v/>
      </c>
      <c r="J7" s="7" t="str">
        <f t="shared" si="3"/>
        <v/>
      </c>
      <c r="K7" s="7" t="str">
        <f t="shared" si="3"/>
        <v/>
      </c>
      <c r="L7" s="7" t="str">
        <f t="shared" si="3"/>
        <v/>
      </c>
      <c r="M7" s="7">
        <f t="shared" si="3"/>
        <v>67809316.5</v>
      </c>
      <c r="N7" s="7">
        <f t="shared" si="3"/>
        <v>72433986.575000003</v>
      </c>
      <c r="O7" s="7">
        <f t="shared" si="3"/>
        <v>19889844</v>
      </c>
      <c r="P7" s="7">
        <f t="shared" si="3"/>
        <v>44299688.111249998</v>
      </c>
      <c r="Q7" s="7" t="str">
        <f t="shared" si="3"/>
        <v/>
      </c>
      <c r="R7" s="7">
        <f t="shared" si="3"/>
        <v>56416885.333333336</v>
      </c>
      <c r="S7" s="7" t="str">
        <f t="shared" si="3"/>
        <v/>
      </c>
      <c r="T7" s="7" t="str">
        <f t="shared" si="3"/>
        <v/>
      </c>
      <c r="U7" s="7">
        <f t="shared" si="3"/>
        <v>28887205.780000001</v>
      </c>
      <c r="V7" s="7" t="str">
        <f t="shared" si="3"/>
        <v/>
      </c>
      <c r="W7" s="7" t="str">
        <f t="shared" si="3"/>
        <v/>
      </c>
      <c r="X7" s="7" t="str">
        <f t="shared" si="3"/>
        <v/>
      </c>
      <c r="Y7" s="7" t="str">
        <f t="shared" si="3"/>
        <v/>
      </c>
      <c r="Z7" s="7" t="str">
        <f t="shared" si="3"/>
        <v/>
      </c>
      <c r="AA7" s="7" t="str">
        <f t="shared" si="3"/>
        <v/>
      </c>
      <c r="AB7" s="7" t="str">
        <f t="shared" si="3"/>
        <v/>
      </c>
      <c r="AC7" s="7" t="str">
        <f t="shared" si="3"/>
        <v/>
      </c>
      <c r="AD7" s="7">
        <f t="shared" si="3"/>
        <v>59278678.5</v>
      </c>
      <c r="AE7" s="7" t="str">
        <f t="shared" si="3"/>
        <v/>
      </c>
      <c r="AF7" s="7">
        <f t="shared" si="3"/>
        <v>50130796.909999996</v>
      </c>
      <c r="AG7" s="7">
        <f t="shared" si="3"/>
        <v>30376122.379999999</v>
      </c>
      <c r="AH7" s="7" t="str">
        <f t="shared" si="3"/>
        <v/>
      </c>
      <c r="AI7" s="7" t="str">
        <f t="shared" si="3"/>
        <v/>
      </c>
      <c r="AJ7" s="7">
        <f t="shared" si="3"/>
        <v>106007109.75</v>
      </c>
      <c r="AK7" s="7">
        <f t="shared" si="3"/>
        <v>45915169.333333336</v>
      </c>
      <c r="AL7" s="7" t="str">
        <f t="shared" si="3"/>
        <v/>
      </c>
      <c r="AM7" s="7" t="str">
        <f t="shared" si="3"/>
        <v/>
      </c>
      <c r="AN7" s="7">
        <f t="shared" si="3"/>
        <v>19135793.600000001</v>
      </c>
      <c r="AO7" s="7" t="str">
        <f t="shared" si="3"/>
        <v/>
      </c>
      <c r="AP7" s="7" t="str">
        <f t="shared" si="3"/>
        <v/>
      </c>
      <c r="AQ7" s="7" t="str">
        <f t="shared" si="3"/>
        <v/>
      </c>
      <c r="AR7" s="7" t="str">
        <f t="shared" si="3"/>
        <v/>
      </c>
      <c r="AS7" s="7">
        <f t="shared" si="3"/>
        <v>36146632</v>
      </c>
      <c r="AT7" s="7" t="str">
        <f t="shared" si="3"/>
        <v/>
      </c>
      <c r="AU7" s="7" t="str">
        <f t="shared" si="3"/>
        <v/>
      </c>
      <c r="AV7" s="7" t="str">
        <f t="shared" si="3"/>
        <v/>
      </c>
      <c r="AW7" s="7" t="str">
        <f t="shared" si="3"/>
        <v/>
      </c>
      <c r="AX7" s="7" t="str">
        <f t="shared" si="3"/>
        <v/>
      </c>
      <c r="AY7" s="7" t="str">
        <f t="shared" si="3"/>
        <v/>
      </c>
      <c r="AZ7" s="7" t="str">
        <f t="shared" si="3"/>
        <v/>
      </c>
      <c r="BA7" s="7">
        <f t="shared" si="3"/>
        <v>42370072.960666664</v>
      </c>
      <c r="BB7" s="7" t="str">
        <f t="shared" si="3"/>
        <v/>
      </c>
      <c r="BC7" s="7">
        <f t="shared" si="3"/>
        <v>87081781</v>
      </c>
      <c r="BD7" s="7" t="str">
        <f t="shared" si="3"/>
        <v/>
      </c>
      <c r="BE7" s="7" t="str">
        <f t="shared" si="3"/>
        <v/>
      </c>
      <c r="BF7" s="7" t="str">
        <f t="shared" si="3"/>
        <v/>
      </c>
      <c r="BG7" s="7">
        <f t="shared" si="3"/>
        <v>59512310.447983205</v>
      </c>
    </row>
    <row r="8" spans="1:59" x14ac:dyDescent="0.3">
      <c r="A8" s="6" t="str">
        <f t="shared" si="0"/>
        <v>Residential</v>
      </c>
      <c r="B8" s="7">
        <f>IFERROR((((INDEX($B$60:$BG$60,MATCH(B4,$B$56:$BG$56,0)))/(INDEX($B$47:$BG$47,MATCH(B4,$B$43:$BG$43,0))))),"")</f>
        <v>8398.7713808295648</v>
      </c>
      <c r="C8" s="7">
        <f t="shared" ref="C8:BG8" si="4">IFERROR((((INDEX($B$60:$BG$60,MATCH(C4,$B$56:$BG$56,0)))/(INDEX($B$47:$BG$47,MATCH(C4,$B$43:$BG$43,0))))),"")</f>
        <v>10356.663404744317</v>
      </c>
      <c r="D8" s="7">
        <f t="shared" si="4"/>
        <v>6870.6133770014549</v>
      </c>
      <c r="E8" s="7">
        <f t="shared" si="4"/>
        <v>8303.4675066312993</v>
      </c>
      <c r="F8" s="7">
        <f t="shared" si="4"/>
        <v>8333.5803021468328</v>
      </c>
      <c r="G8" s="7">
        <f t="shared" si="4"/>
        <v>8897.3283533877093</v>
      </c>
      <c r="H8" s="7">
        <f t="shared" si="4"/>
        <v>8164.8615350283517</v>
      </c>
      <c r="I8" s="7">
        <f t="shared" si="4"/>
        <v>7633.3573830632831</v>
      </c>
      <c r="J8" s="7">
        <f t="shared" si="4"/>
        <v>12826.310084825636</v>
      </c>
      <c r="K8" s="7">
        <f t="shared" si="4"/>
        <v>9527.0563132424104</v>
      </c>
      <c r="L8" s="7">
        <f t="shared" si="4"/>
        <v>9701.7092036851227</v>
      </c>
      <c r="M8" s="7">
        <f t="shared" si="4"/>
        <v>9068.8038659907706</v>
      </c>
      <c r="N8" s="7">
        <f t="shared" si="4"/>
        <v>8620.0434747212275</v>
      </c>
      <c r="O8" s="7">
        <f t="shared" si="4"/>
        <v>8108.613497265781</v>
      </c>
      <c r="P8" s="7">
        <f t="shared" si="4"/>
        <v>8148.9498862826085</v>
      </c>
      <c r="Q8" s="7">
        <f t="shared" si="4"/>
        <v>8282.0459975816211</v>
      </c>
      <c r="R8" s="7">
        <f t="shared" si="4"/>
        <v>8288.7226188809564</v>
      </c>
      <c r="S8" s="7">
        <f t="shared" si="4"/>
        <v>10559.243326523663</v>
      </c>
      <c r="T8" s="7">
        <f t="shared" si="4"/>
        <v>9688.170401578378</v>
      </c>
      <c r="U8" s="7">
        <f t="shared" si="4"/>
        <v>7952.5046494540265</v>
      </c>
      <c r="V8" s="7">
        <f t="shared" si="4"/>
        <v>11142.05814420444</v>
      </c>
      <c r="W8" s="7">
        <f t="shared" si="4"/>
        <v>8690.0996847087208</v>
      </c>
      <c r="X8" s="7">
        <f t="shared" si="4"/>
        <v>9379.736229927008</v>
      </c>
      <c r="Y8" s="7">
        <f t="shared" si="4"/>
        <v>10495.083535226282</v>
      </c>
      <c r="Z8" s="7">
        <f t="shared" si="4"/>
        <v>9555.5279415670648</v>
      </c>
      <c r="AA8" s="7">
        <f t="shared" si="4"/>
        <v>11270.288409703504</v>
      </c>
      <c r="AB8" s="7">
        <f t="shared" si="4"/>
        <v>10144.751127511276</v>
      </c>
      <c r="AC8" s="7">
        <f t="shared" si="4"/>
        <v>10861.469856457708</v>
      </c>
      <c r="AD8" s="7">
        <f t="shared" si="4"/>
        <v>7558.2186784016158</v>
      </c>
      <c r="AE8" s="7">
        <f t="shared" si="4"/>
        <v>9693.169112136844</v>
      </c>
      <c r="AF8" s="7">
        <f t="shared" si="4"/>
        <v>7572.0293999433907</v>
      </c>
      <c r="AG8" s="7">
        <f t="shared" si="4"/>
        <v>7895.3132322288429</v>
      </c>
      <c r="AH8" s="7">
        <f t="shared" si="4"/>
        <v>8258.2525682486339</v>
      </c>
      <c r="AI8" s="7">
        <f t="shared" si="4"/>
        <v>9534.1208567569847</v>
      </c>
      <c r="AJ8" s="7">
        <f t="shared" si="4"/>
        <v>7904.4461608659021</v>
      </c>
      <c r="AK8" s="7">
        <f t="shared" si="4"/>
        <v>9262.5841125106253</v>
      </c>
      <c r="AL8" s="7">
        <f t="shared" si="4"/>
        <v>8552.2357298365914</v>
      </c>
      <c r="AM8" s="7">
        <f t="shared" si="4"/>
        <v>9099.9883087856033</v>
      </c>
      <c r="AN8" s="7">
        <f t="shared" si="4"/>
        <v>9664.6234120831796</v>
      </c>
      <c r="AO8" s="7">
        <f t="shared" si="4"/>
        <v>9306.0200697761538</v>
      </c>
      <c r="AP8" s="7">
        <f t="shared" si="4"/>
        <v>7581.3379216750682</v>
      </c>
      <c r="AQ8" s="7">
        <f t="shared" si="4"/>
        <v>9220.9539328969131</v>
      </c>
      <c r="AR8" s="7">
        <f t="shared" si="4"/>
        <v>8279.8713863972825</v>
      </c>
      <c r="AS8" s="7">
        <f t="shared" si="4"/>
        <v>9262.8677169337498</v>
      </c>
      <c r="AT8" s="7">
        <f t="shared" si="4"/>
        <v>8426.2934728942437</v>
      </c>
      <c r="AU8" s="7">
        <f t="shared" si="4"/>
        <v>9706.3842961438913</v>
      </c>
      <c r="AV8" s="7">
        <f t="shared" si="4"/>
        <v>7985.7297646754587</v>
      </c>
      <c r="AW8" s="7">
        <f t="shared" si="4"/>
        <v>8447.1927174123575</v>
      </c>
      <c r="AX8" s="7">
        <f t="shared" si="4"/>
        <v>15276.645438165437</v>
      </c>
      <c r="AY8" s="7">
        <f t="shared" si="4"/>
        <v>7347.8787896626836</v>
      </c>
      <c r="AZ8" s="7">
        <f t="shared" si="4"/>
        <v>8173.7566406140959</v>
      </c>
      <c r="BA8" s="7">
        <f t="shared" si="4"/>
        <v>7500.9076212876635</v>
      </c>
      <c r="BB8" s="7">
        <f t="shared" si="4"/>
        <v>7696.8131698722655</v>
      </c>
      <c r="BC8" s="7">
        <f t="shared" si="4"/>
        <v>8342.3745777027034</v>
      </c>
      <c r="BD8" s="7">
        <f t="shared" si="4"/>
        <v>8073.2931049704248</v>
      </c>
      <c r="BE8" s="7">
        <f t="shared" si="4"/>
        <v>7924.3994678362569</v>
      </c>
      <c r="BF8" s="7">
        <f t="shared" si="4"/>
        <v>9153.0997989996722</v>
      </c>
      <c r="BG8" s="7">
        <f t="shared" si="4"/>
        <v>8944.3546234366422</v>
      </c>
    </row>
    <row r="9" spans="1:59" x14ac:dyDescent="0.3">
      <c r="A9" s="6" t="str">
        <f t="shared" si="0"/>
        <v>Sub Transmission Customers</v>
      </c>
      <c r="B9" s="7" t="str">
        <f>IFERROR((((INDEX($B$61:$BG$61,MATCH(B4,$B$56:$BG$56,0)))/(INDEX($B$48:$BG$48,MATCH(B4,$B$43:$BG$43,0))))),"")</f>
        <v/>
      </c>
      <c r="C9" s="7" t="str">
        <f t="shared" ref="C9:BG9" si="5">IFERROR((((INDEX($B$61:$BG$61,MATCH(C4,$B$56:$BG$56,0)))/(INDEX($B$48:$BG$48,MATCH(C4,$B$43:$BG$43,0))))),"")</f>
        <v/>
      </c>
      <c r="D9" s="7" t="str">
        <f t="shared" si="5"/>
        <v/>
      </c>
      <c r="E9" s="7" t="str">
        <f t="shared" si="5"/>
        <v/>
      </c>
      <c r="F9" s="7" t="str">
        <f t="shared" si="5"/>
        <v/>
      </c>
      <c r="G9" s="7" t="str">
        <f t="shared" si="5"/>
        <v/>
      </c>
      <c r="H9" s="7" t="str">
        <f t="shared" si="5"/>
        <v/>
      </c>
      <c r="I9" s="7" t="str">
        <f t="shared" si="5"/>
        <v/>
      </c>
      <c r="J9" s="7" t="str">
        <f t="shared" si="5"/>
        <v/>
      </c>
      <c r="K9" s="7" t="str">
        <f t="shared" si="5"/>
        <v/>
      </c>
      <c r="L9" s="7" t="str">
        <f t="shared" si="5"/>
        <v/>
      </c>
      <c r="M9" s="7" t="str">
        <f t="shared" si="5"/>
        <v/>
      </c>
      <c r="N9" s="7" t="str">
        <f t="shared" si="5"/>
        <v/>
      </c>
      <c r="O9" s="7" t="str">
        <f t="shared" si="5"/>
        <v/>
      </c>
      <c r="P9" s="7" t="str">
        <f t="shared" si="5"/>
        <v/>
      </c>
      <c r="Q9" s="7" t="str">
        <f t="shared" si="5"/>
        <v/>
      </c>
      <c r="R9" s="7" t="str">
        <f t="shared" si="5"/>
        <v/>
      </c>
      <c r="S9" s="7" t="str">
        <f t="shared" si="5"/>
        <v/>
      </c>
      <c r="T9" s="7" t="str">
        <f t="shared" si="5"/>
        <v/>
      </c>
      <c r="U9" s="7" t="str">
        <f t="shared" si="5"/>
        <v/>
      </c>
      <c r="V9" s="7" t="str">
        <f t="shared" si="5"/>
        <v/>
      </c>
      <c r="W9" s="7" t="str">
        <f t="shared" si="5"/>
        <v/>
      </c>
      <c r="X9" s="7" t="str">
        <f t="shared" si="5"/>
        <v/>
      </c>
      <c r="Y9" s="7" t="str">
        <f t="shared" si="5"/>
        <v/>
      </c>
      <c r="Z9" s="7" t="str">
        <f t="shared" si="5"/>
        <v/>
      </c>
      <c r="AA9" s="7" t="str">
        <f t="shared" si="5"/>
        <v/>
      </c>
      <c r="AB9" s="7" t="str">
        <f t="shared" si="5"/>
        <v/>
      </c>
      <c r="AC9" s="7">
        <f t="shared" si="5"/>
        <v>8439183.3037462682</v>
      </c>
      <c r="AD9" s="7" t="str">
        <f t="shared" si="5"/>
        <v/>
      </c>
      <c r="AE9" s="7" t="str">
        <f t="shared" si="5"/>
        <v/>
      </c>
      <c r="AF9" s="7" t="str">
        <f t="shared" si="5"/>
        <v/>
      </c>
      <c r="AG9" s="7" t="str">
        <f t="shared" si="5"/>
        <v/>
      </c>
      <c r="AH9" s="7" t="str">
        <f t="shared" si="5"/>
        <v/>
      </c>
      <c r="AI9" s="7" t="str">
        <f t="shared" si="5"/>
        <v/>
      </c>
      <c r="AJ9" s="7" t="str">
        <f t="shared" si="5"/>
        <v/>
      </c>
      <c r="AK9" s="7" t="str">
        <f t="shared" si="5"/>
        <v/>
      </c>
      <c r="AL9" s="7" t="str">
        <f t="shared" si="5"/>
        <v/>
      </c>
      <c r="AM9" s="7" t="str">
        <f t="shared" si="5"/>
        <v/>
      </c>
      <c r="AN9" s="7" t="str">
        <f t="shared" si="5"/>
        <v/>
      </c>
      <c r="AO9" s="7" t="str">
        <f t="shared" si="5"/>
        <v/>
      </c>
      <c r="AP9" s="7" t="str">
        <f t="shared" si="5"/>
        <v/>
      </c>
      <c r="AQ9" s="7" t="str">
        <f t="shared" si="5"/>
        <v/>
      </c>
      <c r="AR9" s="7" t="str">
        <f t="shared" si="5"/>
        <v/>
      </c>
      <c r="AS9" s="7" t="str">
        <f t="shared" si="5"/>
        <v/>
      </c>
      <c r="AT9" s="7" t="str">
        <f t="shared" si="5"/>
        <v/>
      </c>
      <c r="AU9" s="7" t="str">
        <f t="shared" si="5"/>
        <v/>
      </c>
      <c r="AV9" s="7" t="str">
        <f t="shared" si="5"/>
        <v/>
      </c>
      <c r="AW9" s="7" t="str">
        <f t="shared" si="5"/>
        <v/>
      </c>
      <c r="AX9" s="7" t="str">
        <f t="shared" si="5"/>
        <v/>
      </c>
      <c r="AY9" s="7" t="str">
        <f t="shared" si="5"/>
        <v/>
      </c>
      <c r="AZ9" s="7" t="str">
        <f t="shared" si="5"/>
        <v/>
      </c>
      <c r="BA9" s="7" t="str">
        <f t="shared" si="5"/>
        <v/>
      </c>
      <c r="BB9" s="7" t="str">
        <f t="shared" si="5"/>
        <v/>
      </c>
      <c r="BC9" s="7" t="str">
        <f t="shared" si="5"/>
        <v/>
      </c>
      <c r="BD9" s="7" t="str">
        <f t="shared" si="5"/>
        <v/>
      </c>
      <c r="BE9" s="7" t="str">
        <f t="shared" si="5"/>
        <v/>
      </c>
      <c r="BF9" s="7" t="str">
        <f t="shared" si="5"/>
        <v/>
      </c>
      <c r="BG9" s="7">
        <f t="shared" si="5"/>
        <v>8439183.3037462682</v>
      </c>
    </row>
    <row r="10" spans="1:59" x14ac:dyDescent="0.3">
      <c r="A10" s="6" t="str">
        <f t="shared" si="0"/>
        <v>Unmetered Scattered Load Connections</v>
      </c>
      <c r="B10" s="7">
        <f>IFERROR((((INDEX($B$62:$BG$62,MATCH(B4,$B$56:$BG$56,0)))/(INDEX($B$49:$BG$49,MATCH(B4,$B$43:$BG$43,0))))),"")</f>
        <v>3968.6950493289487</v>
      </c>
      <c r="C10" s="7" t="str">
        <f t="shared" ref="C10:BG10" si="6">IFERROR((((INDEX($B$62:$BG$62,MATCH(C4,$B$56:$BG$56,0)))/(INDEX($B$49:$BG$49,MATCH(C4,$B$43:$BG$43,0))))),"")</f>
        <v/>
      </c>
      <c r="D10" s="7" t="str">
        <f t="shared" si="6"/>
        <v/>
      </c>
      <c r="E10" s="7">
        <f t="shared" si="6"/>
        <v>9127.3263598326357</v>
      </c>
      <c r="F10" s="7">
        <f t="shared" si="6"/>
        <v>3768.127</v>
      </c>
      <c r="G10" s="7">
        <f t="shared" si="6"/>
        <v>5481.0839160839159</v>
      </c>
      <c r="H10" s="7">
        <f t="shared" si="6"/>
        <v>29968.898139534886</v>
      </c>
      <c r="I10" s="7">
        <f t="shared" si="6"/>
        <v>44242.5</v>
      </c>
      <c r="J10" s="7">
        <f t="shared" si="6"/>
        <v>723</v>
      </c>
      <c r="K10" s="7">
        <f t="shared" si="6"/>
        <v>5475.5294117647063</v>
      </c>
      <c r="L10" s="7">
        <f t="shared" si="6"/>
        <v>8005.5806451612907</v>
      </c>
      <c r="M10" s="7">
        <f t="shared" si="6"/>
        <v>5381.3581589958158</v>
      </c>
      <c r="N10" s="7">
        <f t="shared" si="6"/>
        <v>4680.3061505376345</v>
      </c>
      <c r="O10" s="7">
        <f t="shared" si="6"/>
        <v>5567.1964285714284</v>
      </c>
      <c r="P10" s="7">
        <f t="shared" si="6"/>
        <v>3088.0301604278075</v>
      </c>
      <c r="Q10" s="7">
        <f t="shared" si="6"/>
        <v>13207.775666666666</v>
      </c>
      <c r="R10" s="7">
        <f t="shared" si="6"/>
        <v>5009.4607843137255</v>
      </c>
      <c r="S10" s="7">
        <f t="shared" si="6"/>
        <v>5865.9047619047615</v>
      </c>
      <c r="T10" s="7">
        <f t="shared" si="6"/>
        <v>11269.638000000001</v>
      </c>
      <c r="U10" s="7">
        <f t="shared" si="6"/>
        <v>2678.6241395348834</v>
      </c>
      <c r="V10" s="7">
        <f t="shared" si="6"/>
        <v>10438</v>
      </c>
      <c r="W10" s="7">
        <f t="shared" si="6"/>
        <v>3828.8372093023254</v>
      </c>
      <c r="X10" s="7">
        <f t="shared" si="6"/>
        <v>5234.8561290322587</v>
      </c>
      <c r="Y10" s="7">
        <f t="shared" si="6"/>
        <v>5297.7624309392268</v>
      </c>
      <c r="Z10" s="7" t="str">
        <f t="shared" si="6"/>
        <v/>
      </c>
      <c r="AA10" s="7">
        <f t="shared" si="6"/>
        <v>8893.5</v>
      </c>
      <c r="AB10" s="7">
        <f t="shared" si="6"/>
        <v>22113.200000000001</v>
      </c>
      <c r="AC10" s="7">
        <f t="shared" si="6"/>
        <v>6081.2596691755653</v>
      </c>
      <c r="AD10" s="7">
        <f t="shared" si="6"/>
        <v>3834.2774298938198</v>
      </c>
      <c r="AE10" s="7">
        <f t="shared" si="6"/>
        <v>6186.5915492957747</v>
      </c>
      <c r="AF10" s="7">
        <f t="shared" si="6"/>
        <v>6904.5350295857979</v>
      </c>
      <c r="AG10" s="7">
        <f t="shared" si="6"/>
        <v>4330.7715536105034</v>
      </c>
      <c r="AH10" s="7">
        <f t="shared" si="6"/>
        <v>7555.7360975609754</v>
      </c>
      <c r="AI10" s="7">
        <f t="shared" si="6"/>
        <v>2744.0184615384619</v>
      </c>
      <c r="AJ10" s="7">
        <f t="shared" si="6"/>
        <v>3519.7116655865193</v>
      </c>
      <c r="AK10" s="7">
        <f t="shared" si="6"/>
        <v>4585.3362831858403</v>
      </c>
      <c r="AL10" s="7">
        <f t="shared" si="6"/>
        <v>11857.803571428571</v>
      </c>
      <c r="AM10" s="7">
        <f t="shared" si="6"/>
        <v>4342.178082191781</v>
      </c>
      <c r="AN10" s="7">
        <f t="shared" si="6"/>
        <v>5839.2273333333333</v>
      </c>
      <c r="AO10" s="7">
        <f t="shared" si="6"/>
        <v>4387.0844444444447</v>
      </c>
      <c r="AP10" s="7">
        <f t="shared" si="6"/>
        <v>7137.347826086957</v>
      </c>
      <c r="AQ10" s="7">
        <f t="shared" si="6"/>
        <v>6650.3969843342038</v>
      </c>
      <c r="AR10" s="7">
        <f t="shared" si="6"/>
        <v>12107.715806451613</v>
      </c>
      <c r="AS10" s="7">
        <f t="shared" si="6"/>
        <v>3351.9126984126983</v>
      </c>
      <c r="AT10" s="7">
        <f t="shared" si="6"/>
        <v>6973.227272727273</v>
      </c>
      <c r="AU10" s="7">
        <f t="shared" si="6"/>
        <v>36579.916250000002</v>
      </c>
      <c r="AV10" s="7">
        <f t="shared" si="6"/>
        <v>7284.2972972972975</v>
      </c>
      <c r="AW10" s="7">
        <f t="shared" si="6"/>
        <v>9737.5438596491222</v>
      </c>
      <c r="AX10" s="7" t="str">
        <f t="shared" si="6"/>
        <v/>
      </c>
      <c r="AY10" s="7">
        <f t="shared" si="6"/>
        <v>4853.1950113378689</v>
      </c>
      <c r="AZ10" s="7">
        <f t="shared" si="6"/>
        <v>35068.595000000001</v>
      </c>
      <c r="BA10" s="7">
        <f t="shared" si="6"/>
        <v>3269.5049206098429</v>
      </c>
      <c r="BB10" s="7">
        <f t="shared" si="6"/>
        <v>4199.0540540540542</v>
      </c>
      <c r="BC10" s="7">
        <f t="shared" si="6"/>
        <v>5761.3076923076924</v>
      </c>
      <c r="BD10" s="7">
        <f t="shared" si="6"/>
        <v>3633.8537549407115</v>
      </c>
      <c r="BE10" s="7">
        <f t="shared" si="6"/>
        <v>3418.5149999999999</v>
      </c>
      <c r="BF10" s="7">
        <f t="shared" si="6"/>
        <v>4538.4285714285716</v>
      </c>
      <c r="BG10" s="7">
        <f t="shared" si="6"/>
        <v>4334.3672905422045</v>
      </c>
    </row>
    <row r="12" spans="1:59" x14ac:dyDescent="0.3">
      <c r="A12" s="4" t="s">
        <v>461</v>
      </c>
      <c r="B12" s="5" t="s">
        <v>6</v>
      </c>
      <c r="C12" s="5" t="s">
        <v>7</v>
      </c>
      <c r="D12" s="5" t="s">
        <v>8</v>
      </c>
      <c r="E12" s="5" t="s">
        <v>9</v>
      </c>
      <c r="F12" s="5" t="s">
        <v>10</v>
      </c>
      <c r="G12" s="5" t="s">
        <v>11</v>
      </c>
      <c r="H12" s="5" t="s">
        <v>12</v>
      </c>
      <c r="I12" s="5" t="s">
        <v>13</v>
      </c>
      <c r="J12" s="5" t="s">
        <v>14</v>
      </c>
      <c r="K12" s="5" t="s">
        <v>15</v>
      </c>
      <c r="L12" s="5" t="s">
        <v>16</v>
      </c>
      <c r="M12" s="5" t="s">
        <v>20</v>
      </c>
      <c r="N12" s="5" t="s">
        <v>21</v>
      </c>
      <c r="O12" s="5" t="s">
        <v>22</v>
      </c>
      <c r="P12" s="5" t="s">
        <v>17</v>
      </c>
      <c r="Q12" s="5" t="s">
        <v>18</v>
      </c>
      <c r="R12" s="5" t="s">
        <v>19</v>
      </c>
      <c r="S12" s="5" t="s">
        <v>23</v>
      </c>
      <c r="T12" s="5" t="s">
        <v>24</v>
      </c>
      <c r="U12" s="5" t="s">
        <v>25</v>
      </c>
      <c r="V12" s="5" t="s">
        <v>26</v>
      </c>
      <c r="W12" s="5" t="s">
        <v>27</v>
      </c>
      <c r="X12" s="5" t="s">
        <v>28</v>
      </c>
      <c r="Y12" s="5" t="s">
        <v>29</v>
      </c>
      <c r="Z12" s="5" t="s">
        <v>30</v>
      </c>
      <c r="AA12" s="5" t="s">
        <v>31</v>
      </c>
      <c r="AB12" s="5" t="s">
        <v>32</v>
      </c>
      <c r="AC12" s="5" t="s">
        <v>33</v>
      </c>
      <c r="AD12" s="5" t="s">
        <v>34</v>
      </c>
      <c r="AE12" s="5" t="s">
        <v>35</v>
      </c>
      <c r="AF12" s="5" t="s">
        <v>36</v>
      </c>
      <c r="AG12" s="5" t="s">
        <v>37</v>
      </c>
      <c r="AH12" s="5" t="s">
        <v>38</v>
      </c>
      <c r="AI12" s="5" t="s">
        <v>39</v>
      </c>
      <c r="AJ12" s="5" t="s">
        <v>40</v>
      </c>
      <c r="AK12" s="5" t="s">
        <v>41</v>
      </c>
      <c r="AL12" s="5" t="s">
        <v>42</v>
      </c>
      <c r="AM12" s="5" t="s">
        <v>43</v>
      </c>
      <c r="AN12" s="5" t="s">
        <v>44</v>
      </c>
      <c r="AO12" s="5" t="s">
        <v>45</v>
      </c>
      <c r="AP12" s="5" t="s">
        <v>46</v>
      </c>
      <c r="AQ12" s="5" t="s">
        <v>47</v>
      </c>
      <c r="AR12" s="5" t="s">
        <v>48</v>
      </c>
      <c r="AS12" s="5" t="s">
        <v>49</v>
      </c>
      <c r="AT12" s="5" t="s">
        <v>50</v>
      </c>
      <c r="AU12" s="5" t="s">
        <v>51</v>
      </c>
      <c r="AV12" s="5" t="s">
        <v>52</v>
      </c>
      <c r="AW12" s="5" t="s">
        <v>53</v>
      </c>
      <c r="AX12" s="5" t="s">
        <v>54</v>
      </c>
      <c r="AY12" s="5" t="s">
        <v>55</v>
      </c>
      <c r="AZ12" s="5" t="s">
        <v>56</v>
      </c>
      <c r="BA12" s="5" t="s">
        <v>57</v>
      </c>
      <c r="BB12" s="5" t="s">
        <v>58</v>
      </c>
      <c r="BC12" s="5" t="s">
        <v>59</v>
      </c>
      <c r="BD12" s="5" t="s">
        <v>60</v>
      </c>
      <c r="BE12" s="5" t="s">
        <v>61</v>
      </c>
      <c r="BF12" s="5" t="s">
        <v>62</v>
      </c>
      <c r="BG12" s="5" t="s">
        <v>456</v>
      </c>
    </row>
    <row r="13" spans="1:59" x14ac:dyDescent="0.3">
      <c r="A13" s="6" t="str">
        <f t="shared" ref="A13:A18" si="7">A44</f>
        <v>General Service &lt; 50 kW</v>
      </c>
      <c r="B13" s="7">
        <f>IFERROR((((INDEX($B$70:$BG$70,MATCH(B4,$B$56:$BG$56,0)))/(INDEX($B$44:$BG$44,MATCH(B4,$B$43:$BG$43,0))))),"")</f>
        <v>928.5783053177239</v>
      </c>
      <c r="C13" s="7" t="str">
        <f t="shared" ref="C13:BG13" si="8">IFERROR((((INDEX($B$70:$BG$70,MATCH(C4,$B$56:$BG$56,0)))/(INDEX($B$44:$BG$44,MATCH(C4,$B$43:$BG$43,0))))),"")</f>
        <v/>
      </c>
      <c r="D13" s="7">
        <f t="shared" si="8"/>
        <v>1074.0757641921398</v>
      </c>
      <c r="E13" s="7">
        <f t="shared" si="8"/>
        <v>949.81657490582438</v>
      </c>
      <c r="F13" s="7">
        <f t="shared" si="8"/>
        <v>682.65236125839522</v>
      </c>
      <c r="G13" s="7">
        <f t="shared" si="8"/>
        <v>740.04014549811711</v>
      </c>
      <c r="H13" s="7">
        <f t="shared" si="8"/>
        <v>1064.2190499001997</v>
      </c>
      <c r="I13" s="7">
        <f t="shared" si="8"/>
        <v>931.90610969387762</v>
      </c>
      <c r="J13" s="7">
        <f t="shared" si="8"/>
        <v>1189.8153642384107</v>
      </c>
      <c r="K13" s="7">
        <f t="shared" si="8"/>
        <v>766.4325153374233</v>
      </c>
      <c r="L13" s="7">
        <f t="shared" si="8"/>
        <v>373.17869602763386</v>
      </c>
      <c r="M13" s="7">
        <f t="shared" si="8"/>
        <v>810.20112926683203</v>
      </c>
      <c r="N13" s="7">
        <f t="shared" si="8"/>
        <v>678.12728463855422</v>
      </c>
      <c r="O13" s="7">
        <f t="shared" si="8"/>
        <v>713.37986787204454</v>
      </c>
      <c r="P13" s="7">
        <f t="shared" si="8"/>
        <v>725.2585554737359</v>
      </c>
      <c r="Q13" s="7">
        <f t="shared" si="8"/>
        <v>665.13488193300395</v>
      </c>
      <c r="R13" s="7">
        <f t="shared" si="8"/>
        <v>678.06975454930182</v>
      </c>
      <c r="S13" s="7">
        <f t="shared" si="8"/>
        <v>1364.5518181818181</v>
      </c>
      <c r="T13" s="7">
        <f t="shared" si="8"/>
        <v>825.82640193704606</v>
      </c>
      <c r="U13" s="7">
        <f t="shared" si="8"/>
        <v>837.56254172627564</v>
      </c>
      <c r="V13" s="7">
        <f t="shared" si="8"/>
        <v>923.8319806763285</v>
      </c>
      <c r="W13" s="7">
        <f t="shared" si="8"/>
        <v>914.46488779803644</v>
      </c>
      <c r="X13" s="7">
        <f t="shared" si="8"/>
        <v>767.62117942283555</v>
      </c>
      <c r="Y13" s="7">
        <f t="shared" si="8"/>
        <v>993.20624249044226</v>
      </c>
      <c r="Z13" s="7">
        <f t="shared" si="8"/>
        <v>460.53688995215316</v>
      </c>
      <c r="AA13" s="7">
        <f t="shared" si="8"/>
        <v>555.52686131386861</v>
      </c>
      <c r="AB13" s="7">
        <f t="shared" si="8"/>
        <v>385.98286178861787</v>
      </c>
      <c r="AC13" s="7">
        <f t="shared" si="8"/>
        <v>1613.7766636215383</v>
      </c>
      <c r="AD13" s="7">
        <f t="shared" si="8"/>
        <v>903.47922877663962</v>
      </c>
      <c r="AE13" s="7">
        <f t="shared" si="8"/>
        <v>858.2221157024793</v>
      </c>
      <c r="AF13" s="7">
        <f t="shared" si="8"/>
        <v>664.28348710990497</v>
      </c>
      <c r="AG13" s="7">
        <f t="shared" si="8"/>
        <v>729.12819079353335</v>
      </c>
      <c r="AH13" s="7">
        <f t="shared" si="8"/>
        <v>573.2076418439716</v>
      </c>
      <c r="AI13" s="7">
        <f t="shared" si="8"/>
        <v>789.61708711433755</v>
      </c>
      <c r="AJ13" s="7">
        <f t="shared" si="8"/>
        <v>756.06610390607023</v>
      </c>
      <c r="AK13" s="7">
        <f t="shared" si="8"/>
        <v>904.82990397805213</v>
      </c>
      <c r="AL13" s="7">
        <f t="shared" si="8"/>
        <v>-781.62300956585716</v>
      </c>
      <c r="AM13" s="7">
        <f t="shared" si="8"/>
        <v>899.72244635193135</v>
      </c>
      <c r="AN13" s="7">
        <f t="shared" si="8"/>
        <v>-839.48876860622454</v>
      </c>
      <c r="AO13" s="7">
        <f t="shared" si="8"/>
        <v>886.47732680722879</v>
      </c>
      <c r="AP13" s="7">
        <f t="shared" si="8"/>
        <v>860.30234132581097</v>
      </c>
      <c r="AQ13" s="7">
        <f t="shared" si="8"/>
        <v>926.21755027422307</v>
      </c>
      <c r="AR13" s="7">
        <f t="shared" si="8"/>
        <v>732.71608732876712</v>
      </c>
      <c r="AS13" s="7">
        <f t="shared" si="8"/>
        <v>725.32539489671933</v>
      </c>
      <c r="AT13" s="7">
        <f t="shared" si="8"/>
        <v>564.4081576893052</v>
      </c>
      <c r="AU13" s="7">
        <f t="shared" si="8"/>
        <v>918.66641834647965</v>
      </c>
      <c r="AV13" s="7">
        <f t="shared" si="8"/>
        <v>811.94665934065927</v>
      </c>
      <c r="AW13" s="7">
        <f t="shared" si="8"/>
        <v>691.30543835616436</v>
      </c>
      <c r="AX13" s="7">
        <f t="shared" si="8"/>
        <v>897.49790754257913</v>
      </c>
      <c r="AY13" s="7">
        <f t="shared" si="8"/>
        <v>815.71955381533428</v>
      </c>
      <c r="AZ13" s="7">
        <f t="shared" si="8"/>
        <v>954.14867841409693</v>
      </c>
      <c r="BA13" s="7">
        <f t="shared" si="8"/>
        <v>1567.0574013375165</v>
      </c>
      <c r="BB13" s="7">
        <f t="shared" si="8"/>
        <v>532.29937500000005</v>
      </c>
      <c r="BC13" s="7">
        <f t="shared" si="8"/>
        <v>981.06009736444514</v>
      </c>
      <c r="BD13" s="7">
        <f t="shared" si="8"/>
        <v>667.5143941048035</v>
      </c>
      <c r="BE13" s="7">
        <f t="shared" si="8"/>
        <v>1018.8460631578947</v>
      </c>
      <c r="BF13" s="7">
        <f t="shared" si="8"/>
        <v>619.01659695817489</v>
      </c>
      <c r="BG13" s="7">
        <f t="shared" si="8"/>
        <v>1160.5831146522646</v>
      </c>
    </row>
    <row r="14" spans="1:59" x14ac:dyDescent="0.3">
      <c r="A14" s="6" t="str">
        <f t="shared" si="7"/>
        <v>General Service &gt;= 50 kW</v>
      </c>
      <c r="B14" s="7">
        <f>IFERROR((((INDEX($B$71:$BG$71,MATCH(B4,$B$56:$BG$56,0)))/(INDEX($B$45:$BG$45,MATCH(B4,$B$43:$BG$43,0))))),"")</f>
        <v>11966.569676901758</v>
      </c>
      <c r="C14" s="7">
        <f t="shared" ref="C14:BG14" si="9">IFERROR((((INDEX($B$71:$BG$71,MATCH(C4,$B$56:$BG$56,0)))/(INDEX($B$45:$BG$45,MATCH(C4,$B$43:$BG$43,0))))),"")</f>
        <v>108524.98409090909</v>
      </c>
      <c r="D14" s="7">
        <f t="shared" si="9"/>
        <v>18515.320625</v>
      </c>
      <c r="E14" s="7">
        <f t="shared" si="9"/>
        <v>10310.124675324676</v>
      </c>
      <c r="F14" s="7">
        <f t="shared" si="9"/>
        <v>11306.823972332015</v>
      </c>
      <c r="G14" s="7">
        <f t="shared" si="9"/>
        <v>7543.075269035533</v>
      </c>
      <c r="H14" s="7">
        <f t="shared" si="9"/>
        <v>22235.043582089551</v>
      </c>
      <c r="I14" s="7">
        <f t="shared" si="9"/>
        <v>14260.103220338982</v>
      </c>
      <c r="J14" s="7">
        <f t="shared" si="9"/>
        <v>8195.8616666666658</v>
      </c>
      <c r="K14" s="7">
        <f t="shared" si="9"/>
        <v>6520.8966666666665</v>
      </c>
      <c r="L14" s="7">
        <f t="shared" si="9"/>
        <v>4800.4029126213591</v>
      </c>
      <c r="M14" s="7">
        <f t="shared" si="9"/>
        <v>9685.3743169398913</v>
      </c>
      <c r="N14" s="7">
        <f t="shared" si="9"/>
        <v>11459.080654205607</v>
      </c>
      <c r="O14" s="7">
        <f t="shared" si="9"/>
        <v>11650.786679316889</v>
      </c>
      <c r="P14" s="7">
        <f t="shared" si="9"/>
        <v>10294.453279773157</v>
      </c>
      <c r="Q14" s="7">
        <f t="shared" si="9"/>
        <v>8961.2216935483866</v>
      </c>
      <c r="R14" s="7">
        <f t="shared" si="9"/>
        <v>9380.6796132596683</v>
      </c>
      <c r="S14" s="7">
        <f t="shared" si="9"/>
        <v>10749.792692307692</v>
      </c>
      <c r="T14" s="7">
        <f t="shared" si="9"/>
        <v>8540.6997524752478</v>
      </c>
      <c r="U14" s="7">
        <f t="shared" si="9"/>
        <v>12287.076509433964</v>
      </c>
      <c r="V14" s="7">
        <f t="shared" si="9"/>
        <v>5252.4236842105265</v>
      </c>
      <c r="W14" s="7">
        <f t="shared" si="9"/>
        <v>9426.9834504132232</v>
      </c>
      <c r="X14" s="7">
        <f t="shared" si="9"/>
        <v>8545.2082142857143</v>
      </c>
      <c r="Y14" s="7">
        <f t="shared" si="9"/>
        <v>15171.026951672862</v>
      </c>
      <c r="Z14" s="7">
        <f t="shared" si="9"/>
        <v>6686.1657894736836</v>
      </c>
      <c r="AA14" s="7">
        <f t="shared" si="9"/>
        <v>2063.4792307692305</v>
      </c>
      <c r="AB14" s="7">
        <f t="shared" si="9"/>
        <v>4717.2849397590362</v>
      </c>
      <c r="AC14" s="7">
        <f t="shared" si="9"/>
        <v>18710.670215539361</v>
      </c>
      <c r="AD14" s="7">
        <f t="shared" si="9"/>
        <v>16173.667966429955</v>
      </c>
      <c r="AE14" s="7">
        <f t="shared" si="9"/>
        <v>11721.861153846154</v>
      </c>
      <c r="AF14" s="7">
        <f t="shared" si="9"/>
        <v>7296.5816346153852</v>
      </c>
      <c r="AG14" s="7">
        <f t="shared" si="9"/>
        <v>12624.371550151976</v>
      </c>
      <c r="AH14" s="7">
        <f t="shared" si="9"/>
        <v>11013.504326923077</v>
      </c>
      <c r="AI14" s="7">
        <f t="shared" si="9"/>
        <v>8400.9817829457352</v>
      </c>
      <c r="AJ14" s="7">
        <f t="shared" si="9"/>
        <v>9163.9017342931929</v>
      </c>
      <c r="AK14" s="7">
        <f t="shared" si="9"/>
        <v>9066.8882352941182</v>
      </c>
      <c r="AL14" s="7">
        <f t="shared" si="9"/>
        <v>-10631.400893970895</v>
      </c>
      <c r="AM14" s="7">
        <f t="shared" si="9"/>
        <v>8219.3034036939316</v>
      </c>
      <c r="AN14" s="7">
        <f t="shared" si="9"/>
        <v>-7672.6652800000002</v>
      </c>
      <c r="AO14" s="7">
        <f t="shared" si="9"/>
        <v>9072.159296296295</v>
      </c>
      <c r="AP14" s="7">
        <f t="shared" si="9"/>
        <v>4596.0702985074631</v>
      </c>
      <c r="AQ14" s="7">
        <f t="shared" si="9"/>
        <v>13042.523943139677</v>
      </c>
      <c r="AR14" s="7">
        <f t="shared" si="9"/>
        <v>7293.886532258065</v>
      </c>
      <c r="AS14" s="7">
        <f t="shared" si="9"/>
        <v>8764.6843971631206</v>
      </c>
      <c r="AT14" s="7">
        <f t="shared" si="9"/>
        <v>6330.4615602836875</v>
      </c>
      <c r="AU14" s="7">
        <f t="shared" si="9"/>
        <v>13855.295876623377</v>
      </c>
      <c r="AV14" s="7">
        <f t="shared" si="9"/>
        <v>8720.7161904761906</v>
      </c>
      <c r="AW14" s="7">
        <f t="shared" si="9"/>
        <v>7618.0465573770498</v>
      </c>
      <c r="AX14" s="7">
        <f t="shared" si="9"/>
        <v>6384.6705882352944</v>
      </c>
      <c r="AY14" s="7">
        <f t="shared" si="9"/>
        <v>10726.46369168357</v>
      </c>
      <c r="AZ14" s="7">
        <f t="shared" si="9"/>
        <v>4812.8161363636364</v>
      </c>
      <c r="BA14" s="7">
        <f t="shared" si="9"/>
        <v>25264.089050994291</v>
      </c>
      <c r="BB14" s="7">
        <f t="shared" si="9"/>
        <v>7894.8644117647063</v>
      </c>
      <c r="BC14" s="7">
        <f t="shared" si="9"/>
        <v>15805.841040462428</v>
      </c>
      <c r="BD14" s="7">
        <f t="shared" si="9"/>
        <v>10525.553900709221</v>
      </c>
      <c r="BE14" s="7">
        <f t="shared" si="9"/>
        <v>18291.853404255318</v>
      </c>
      <c r="BF14" s="7">
        <f t="shared" si="9"/>
        <v>8232.0527528089879</v>
      </c>
      <c r="BG14" s="7">
        <f t="shared" si="9"/>
        <v>15314.446334901617</v>
      </c>
    </row>
    <row r="15" spans="1:59" x14ac:dyDescent="0.3">
      <c r="A15" s="6" t="str">
        <f t="shared" si="7"/>
        <v>Large User</v>
      </c>
      <c r="B15" s="7">
        <f>IFERROR((((INDEX($B$72:$BG$72,MATCH(B4,$B$56:$BG$56,0)))/(INDEX($B$46:$BG$46,MATCH(B4,$B$43:$BG$43,0))))),"")</f>
        <v>464043.86310344824</v>
      </c>
      <c r="C15" s="7" t="str">
        <f t="shared" ref="C15:BG15" si="10">IFERROR((((INDEX($B$72:$BG$72,MATCH(C4,$B$56:$BG$56,0)))/(INDEX($B$46:$BG$46,MATCH(C4,$B$43:$BG$43,0))))),"")</f>
        <v/>
      </c>
      <c r="D15" s="7" t="str">
        <f t="shared" si="10"/>
        <v/>
      </c>
      <c r="E15" s="7">
        <f t="shared" si="10"/>
        <v>488834</v>
      </c>
      <c r="F15" s="7" t="str">
        <f t="shared" si="10"/>
        <v/>
      </c>
      <c r="G15" s="7" t="str">
        <f t="shared" si="10"/>
        <v/>
      </c>
      <c r="H15" s="7" t="str">
        <f t="shared" si="10"/>
        <v/>
      </c>
      <c r="I15" s="7" t="str">
        <f t="shared" si="10"/>
        <v/>
      </c>
      <c r="J15" s="7" t="str">
        <f t="shared" si="10"/>
        <v/>
      </c>
      <c r="K15" s="7" t="str">
        <f t="shared" si="10"/>
        <v/>
      </c>
      <c r="L15" s="7" t="str">
        <f t="shared" si="10"/>
        <v/>
      </c>
      <c r="M15" s="7">
        <f t="shared" si="10"/>
        <v>432459.25</v>
      </c>
      <c r="N15" s="7">
        <f t="shared" si="10"/>
        <v>421823.04</v>
      </c>
      <c r="O15" s="7">
        <f t="shared" si="10"/>
        <v>63437.885000000002</v>
      </c>
      <c r="P15" s="7">
        <f t="shared" si="10"/>
        <v>505259.03625</v>
      </c>
      <c r="Q15" s="7" t="str">
        <f t="shared" si="10"/>
        <v/>
      </c>
      <c r="R15" s="7">
        <f t="shared" si="10"/>
        <v>285704.99</v>
      </c>
      <c r="S15" s="7" t="str">
        <f t="shared" si="10"/>
        <v/>
      </c>
      <c r="T15" s="7" t="str">
        <f t="shared" si="10"/>
        <v/>
      </c>
      <c r="U15" s="7">
        <f t="shared" si="10"/>
        <v>322793.52</v>
      </c>
      <c r="V15" s="7" t="str">
        <f t="shared" si="10"/>
        <v/>
      </c>
      <c r="W15" s="7" t="str">
        <f t="shared" si="10"/>
        <v/>
      </c>
      <c r="X15" s="7" t="str">
        <f t="shared" si="10"/>
        <v/>
      </c>
      <c r="Y15" s="7" t="str">
        <f t="shared" si="10"/>
        <v/>
      </c>
      <c r="Z15" s="7" t="str">
        <f t="shared" si="10"/>
        <v/>
      </c>
      <c r="AA15" s="7" t="str">
        <f t="shared" si="10"/>
        <v/>
      </c>
      <c r="AB15" s="7" t="str">
        <f t="shared" si="10"/>
        <v/>
      </c>
      <c r="AC15" s="7" t="str">
        <f t="shared" si="10"/>
        <v/>
      </c>
      <c r="AD15" s="7">
        <f t="shared" si="10"/>
        <v>619610.69200000004</v>
      </c>
      <c r="AE15" s="7" t="str">
        <f t="shared" si="10"/>
        <v/>
      </c>
      <c r="AF15" s="7">
        <f t="shared" si="10"/>
        <v>166624.97333333333</v>
      </c>
      <c r="AG15" s="7">
        <f t="shared" si="10"/>
        <v>270283.32</v>
      </c>
      <c r="AH15" s="7" t="str">
        <f t="shared" si="10"/>
        <v/>
      </c>
      <c r="AI15" s="7" t="str">
        <f t="shared" si="10"/>
        <v/>
      </c>
      <c r="AJ15" s="7">
        <f t="shared" si="10"/>
        <v>850722.5</v>
      </c>
      <c r="AK15" s="7">
        <f t="shared" si="10"/>
        <v>202646.33333333334</v>
      </c>
      <c r="AL15" s="7" t="str">
        <f t="shared" si="10"/>
        <v/>
      </c>
      <c r="AM15" s="7" t="str">
        <f t="shared" si="10"/>
        <v/>
      </c>
      <c r="AN15" s="7">
        <f t="shared" si="10"/>
        <v>-171382.09</v>
      </c>
      <c r="AO15" s="7" t="str">
        <f t="shared" si="10"/>
        <v/>
      </c>
      <c r="AP15" s="7" t="str">
        <f t="shared" si="10"/>
        <v/>
      </c>
      <c r="AQ15" s="7" t="str">
        <f t="shared" si="10"/>
        <v/>
      </c>
      <c r="AR15" s="7" t="str">
        <f t="shared" si="10"/>
        <v/>
      </c>
      <c r="AS15" s="7">
        <f t="shared" si="10"/>
        <v>238685</v>
      </c>
      <c r="AT15" s="7" t="str">
        <f t="shared" si="10"/>
        <v/>
      </c>
      <c r="AU15" s="7" t="str">
        <f t="shared" si="10"/>
        <v/>
      </c>
      <c r="AV15" s="7" t="str">
        <f t="shared" si="10"/>
        <v/>
      </c>
      <c r="AW15" s="7" t="str">
        <f t="shared" si="10"/>
        <v/>
      </c>
      <c r="AX15" s="7" t="str">
        <f t="shared" si="10"/>
        <v/>
      </c>
      <c r="AY15" s="7" t="str">
        <f t="shared" si="10"/>
        <v/>
      </c>
      <c r="AZ15" s="7" t="str">
        <f t="shared" si="10"/>
        <v/>
      </c>
      <c r="BA15" s="7">
        <f t="shared" si="10"/>
        <v>710611.54977777775</v>
      </c>
      <c r="BB15" s="7" t="str">
        <f t="shared" si="10"/>
        <v/>
      </c>
      <c r="BC15" s="7">
        <f t="shared" si="10"/>
        <v>731745</v>
      </c>
      <c r="BD15" s="7" t="str">
        <f t="shared" si="10"/>
        <v/>
      </c>
      <c r="BE15" s="7" t="str">
        <f t="shared" si="10"/>
        <v/>
      </c>
      <c r="BF15" s="7" t="str">
        <f t="shared" si="10"/>
        <v/>
      </c>
      <c r="BG15" s="7">
        <f t="shared" si="10"/>
        <v>544789.81285714288</v>
      </c>
    </row>
    <row r="16" spans="1:59" x14ac:dyDescent="0.3">
      <c r="A16" s="6" t="str">
        <f t="shared" si="7"/>
        <v>Residential</v>
      </c>
      <c r="B16" s="7">
        <f>IFERROR((((INDEX($B$73:$BG$73,MATCH(B4,$B$56:$BG$56,0)))/(INDEX($B$47:$BG$47,MATCH(B4,$B$43:$BG$43,0))))),"")</f>
        <v>326.42870451232761</v>
      </c>
      <c r="C16" s="7">
        <f t="shared" ref="C16:BG16" si="11">IFERROR((((INDEX($B$73:$BG$73,MATCH(C4,$B$56:$BG$56,0)))/(INDEX($B$47:$BG$47,MATCH(C4,$B$43:$BG$43,0))))),"")</f>
        <v>1693.6139850611507</v>
      </c>
      <c r="D16" s="7">
        <f t="shared" si="11"/>
        <v>590.86097525473065</v>
      </c>
      <c r="E16" s="7">
        <f t="shared" si="11"/>
        <v>389.93269230769232</v>
      </c>
      <c r="F16" s="7">
        <f t="shared" si="11"/>
        <v>308.0344736284124</v>
      </c>
      <c r="G16" s="7">
        <f t="shared" si="11"/>
        <v>339.0937120245498</v>
      </c>
      <c r="H16" s="7">
        <f t="shared" si="11"/>
        <v>447.59391000548743</v>
      </c>
      <c r="I16" s="7">
        <f t="shared" si="11"/>
        <v>352.5976658514216</v>
      </c>
      <c r="J16" s="7">
        <f t="shared" si="11"/>
        <v>640.61134778510836</v>
      </c>
      <c r="K16" s="7">
        <f t="shared" si="11"/>
        <v>441.56256489221289</v>
      </c>
      <c r="L16" s="7">
        <f t="shared" si="11"/>
        <v>230.90645170117671</v>
      </c>
      <c r="M16" s="7">
        <f t="shared" si="11"/>
        <v>345.50380349353247</v>
      </c>
      <c r="N16" s="7">
        <f t="shared" si="11"/>
        <v>342.14816025788627</v>
      </c>
      <c r="O16" s="7">
        <f t="shared" si="11"/>
        <v>304.75075163872094</v>
      </c>
      <c r="P16" s="7">
        <f t="shared" si="11"/>
        <v>316.84173342184852</v>
      </c>
      <c r="Q16" s="7">
        <f t="shared" si="11"/>
        <v>316.61070253929864</v>
      </c>
      <c r="R16" s="7">
        <f t="shared" si="11"/>
        <v>390.21986606934524</v>
      </c>
      <c r="S16" s="7">
        <f t="shared" si="11"/>
        <v>811.50870616275108</v>
      </c>
      <c r="T16" s="7">
        <f t="shared" si="11"/>
        <v>324.95725844187587</v>
      </c>
      <c r="U16" s="7">
        <f t="shared" si="11"/>
        <v>343.34974487192568</v>
      </c>
      <c r="V16" s="7">
        <f t="shared" si="11"/>
        <v>404.51920596288403</v>
      </c>
      <c r="W16" s="7">
        <f t="shared" si="11"/>
        <v>357.1368554392966</v>
      </c>
      <c r="X16" s="7">
        <f t="shared" si="11"/>
        <v>363.61987682481754</v>
      </c>
      <c r="Y16" s="7">
        <f t="shared" si="11"/>
        <v>520.30028588041478</v>
      </c>
      <c r="Z16" s="7">
        <f t="shared" si="11"/>
        <v>343.70182824258524</v>
      </c>
      <c r="AA16" s="7">
        <f t="shared" si="11"/>
        <v>394.73882300089849</v>
      </c>
      <c r="AB16" s="7">
        <f t="shared" si="11"/>
        <v>220.41121976219762</v>
      </c>
      <c r="AC16" s="7">
        <f t="shared" si="11"/>
        <v>926.28544815431849</v>
      </c>
      <c r="AD16" s="7">
        <f t="shared" si="11"/>
        <v>343.61038718558302</v>
      </c>
      <c r="AE16" s="7">
        <f t="shared" si="11"/>
        <v>542.54808797176213</v>
      </c>
      <c r="AF16" s="7">
        <f t="shared" si="11"/>
        <v>315.66340827301769</v>
      </c>
      <c r="AG16" s="7">
        <f t="shared" si="11"/>
        <v>275.72734460543961</v>
      </c>
      <c r="AH16" s="7">
        <f t="shared" si="11"/>
        <v>279.91695086098281</v>
      </c>
      <c r="AI16" s="7">
        <f t="shared" si="11"/>
        <v>427.8714434033933</v>
      </c>
      <c r="AJ16" s="7">
        <f t="shared" si="11"/>
        <v>309.01633254890424</v>
      </c>
      <c r="AK16" s="7">
        <f t="shared" si="11"/>
        <v>342.69317157355175</v>
      </c>
      <c r="AL16" s="7">
        <f t="shared" si="11"/>
        <v>-357.27311678886912</v>
      </c>
      <c r="AM16" s="7">
        <f t="shared" si="11"/>
        <v>421.16672626893615</v>
      </c>
      <c r="AN16" s="7">
        <f t="shared" si="11"/>
        <v>-358.40251753414543</v>
      </c>
      <c r="AO16" s="7">
        <f t="shared" si="11"/>
        <v>366.28267584527487</v>
      </c>
      <c r="AP16" s="7">
        <f t="shared" si="11"/>
        <v>466.7973167894533</v>
      </c>
      <c r="AQ16" s="7">
        <f t="shared" si="11"/>
        <v>365.19210930978431</v>
      </c>
      <c r="AR16" s="7">
        <f t="shared" si="11"/>
        <v>337.51856570582601</v>
      </c>
      <c r="AS16" s="7">
        <f t="shared" si="11"/>
        <v>301.89980307492186</v>
      </c>
      <c r="AT16" s="7">
        <f t="shared" si="11"/>
        <v>292.29137454330009</v>
      </c>
      <c r="AU16" s="7">
        <f t="shared" si="11"/>
        <v>382.08761465454302</v>
      </c>
      <c r="AV16" s="7">
        <f t="shared" si="11"/>
        <v>313.5677476079648</v>
      </c>
      <c r="AW16" s="7">
        <f t="shared" si="11"/>
        <v>321.3384079023823</v>
      </c>
      <c r="AX16" s="7">
        <f t="shared" si="11"/>
        <v>589.343751023751</v>
      </c>
      <c r="AY16" s="7">
        <f t="shared" si="11"/>
        <v>308.81650595553464</v>
      </c>
      <c r="AZ16" s="7">
        <f t="shared" si="11"/>
        <v>345.40157152826237</v>
      </c>
      <c r="BA16" s="7">
        <f t="shared" si="11"/>
        <v>460.59180700690962</v>
      </c>
      <c r="BB16" s="7">
        <f t="shared" si="11"/>
        <v>286.55849948612536</v>
      </c>
      <c r="BC16" s="7">
        <f t="shared" si="11"/>
        <v>404.85282939189187</v>
      </c>
      <c r="BD16" s="7">
        <f t="shared" si="11"/>
        <v>338.04550498808157</v>
      </c>
      <c r="BE16" s="7">
        <f t="shared" si="11"/>
        <v>480.80673099415208</v>
      </c>
      <c r="BF16" s="7">
        <f t="shared" si="11"/>
        <v>351.84514093395035</v>
      </c>
      <c r="BG16" s="7">
        <f t="shared" si="11"/>
        <v>509.88684228206114</v>
      </c>
    </row>
    <row r="17" spans="1:59" x14ac:dyDescent="0.3">
      <c r="A17" s="6" t="str">
        <f t="shared" si="7"/>
        <v>Sub Transmission Customers</v>
      </c>
      <c r="B17" s="7" t="str">
        <f>IFERROR((((INDEX($B$74:$BG$74,MATCH(B4,$B$56:$BG$56,0)))/(INDEX($B$48:$BG$48,MATCH(B4,$B$43:$BG$43,0))))),"")</f>
        <v/>
      </c>
      <c r="C17" s="7" t="str">
        <f t="shared" ref="C17:BG17" si="12">IFERROR((((INDEX($B$74:$BG$74,MATCH(C4,$B$56:$BG$56,0)))/(INDEX($B$48:$BG$48,MATCH(C4,$B$43:$BG$43,0))))),"")</f>
        <v/>
      </c>
      <c r="D17" s="7" t="str">
        <f t="shared" si="12"/>
        <v/>
      </c>
      <c r="E17" s="7" t="str">
        <f t="shared" si="12"/>
        <v/>
      </c>
      <c r="F17" s="7" t="str">
        <f t="shared" si="12"/>
        <v/>
      </c>
      <c r="G17" s="7" t="str">
        <f t="shared" si="12"/>
        <v/>
      </c>
      <c r="H17" s="7" t="str">
        <f t="shared" si="12"/>
        <v/>
      </c>
      <c r="I17" s="7" t="str">
        <f t="shared" si="12"/>
        <v/>
      </c>
      <c r="J17" s="7" t="str">
        <f t="shared" si="12"/>
        <v/>
      </c>
      <c r="K17" s="7" t="str">
        <f t="shared" si="12"/>
        <v/>
      </c>
      <c r="L17" s="7" t="str">
        <f t="shared" si="12"/>
        <v/>
      </c>
      <c r="M17" s="7" t="str">
        <f t="shared" si="12"/>
        <v/>
      </c>
      <c r="N17" s="7" t="str">
        <f t="shared" si="12"/>
        <v/>
      </c>
      <c r="O17" s="7" t="str">
        <f t="shared" si="12"/>
        <v/>
      </c>
      <c r="P17" s="7" t="str">
        <f t="shared" si="12"/>
        <v/>
      </c>
      <c r="Q17" s="7" t="str">
        <f t="shared" si="12"/>
        <v/>
      </c>
      <c r="R17" s="7" t="str">
        <f t="shared" si="12"/>
        <v/>
      </c>
      <c r="S17" s="7" t="str">
        <f t="shared" si="12"/>
        <v/>
      </c>
      <c r="T17" s="7" t="str">
        <f t="shared" si="12"/>
        <v/>
      </c>
      <c r="U17" s="7" t="str">
        <f t="shared" si="12"/>
        <v/>
      </c>
      <c r="V17" s="7" t="str">
        <f t="shared" si="12"/>
        <v/>
      </c>
      <c r="W17" s="7" t="str">
        <f t="shared" si="12"/>
        <v/>
      </c>
      <c r="X17" s="7" t="str">
        <f t="shared" si="12"/>
        <v/>
      </c>
      <c r="Y17" s="7" t="str">
        <f t="shared" si="12"/>
        <v/>
      </c>
      <c r="Z17" s="7" t="str">
        <f t="shared" si="12"/>
        <v/>
      </c>
      <c r="AA17" s="7" t="str">
        <f t="shared" si="12"/>
        <v/>
      </c>
      <c r="AB17" s="7" t="str">
        <f t="shared" si="12"/>
        <v/>
      </c>
      <c r="AC17" s="7">
        <f t="shared" si="12"/>
        <v>48207.594522388055</v>
      </c>
      <c r="AD17" s="7" t="str">
        <f t="shared" si="12"/>
        <v/>
      </c>
      <c r="AE17" s="7" t="str">
        <f t="shared" si="12"/>
        <v/>
      </c>
      <c r="AF17" s="7" t="str">
        <f t="shared" si="12"/>
        <v/>
      </c>
      <c r="AG17" s="7" t="str">
        <f t="shared" si="12"/>
        <v/>
      </c>
      <c r="AH17" s="7" t="str">
        <f t="shared" si="12"/>
        <v/>
      </c>
      <c r="AI17" s="7" t="str">
        <f t="shared" si="12"/>
        <v/>
      </c>
      <c r="AJ17" s="7" t="str">
        <f t="shared" si="12"/>
        <v/>
      </c>
      <c r="AK17" s="7" t="str">
        <f t="shared" si="12"/>
        <v/>
      </c>
      <c r="AL17" s="7" t="str">
        <f t="shared" si="12"/>
        <v/>
      </c>
      <c r="AM17" s="7" t="str">
        <f t="shared" si="12"/>
        <v/>
      </c>
      <c r="AN17" s="7" t="str">
        <f t="shared" si="12"/>
        <v/>
      </c>
      <c r="AO17" s="7" t="str">
        <f t="shared" si="12"/>
        <v/>
      </c>
      <c r="AP17" s="7" t="str">
        <f t="shared" si="12"/>
        <v/>
      </c>
      <c r="AQ17" s="7" t="str">
        <f t="shared" si="12"/>
        <v/>
      </c>
      <c r="AR17" s="7" t="str">
        <f t="shared" si="12"/>
        <v/>
      </c>
      <c r="AS17" s="7" t="str">
        <f t="shared" si="12"/>
        <v/>
      </c>
      <c r="AT17" s="7" t="str">
        <f t="shared" si="12"/>
        <v/>
      </c>
      <c r="AU17" s="7" t="str">
        <f t="shared" si="12"/>
        <v/>
      </c>
      <c r="AV17" s="7" t="str">
        <f t="shared" si="12"/>
        <v/>
      </c>
      <c r="AW17" s="7" t="str">
        <f t="shared" si="12"/>
        <v/>
      </c>
      <c r="AX17" s="7" t="str">
        <f t="shared" si="12"/>
        <v/>
      </c>
      <c r="AY17" s="7" t="str">
        <f t="shared" si="12"/>
        <v/>
      </c>
      <c r="AZ17" s="7" t="str">
        <f t="shared" si="12"/>
        <v/>
      </c>
      <c r="BA17" s="7" t="str">
        <f t="shared" si="12"/>
        <v/>
      </c>
      <c r="BB17" s="7" t="str">
        <f t="shared" si="12"/>
        <v/>
      </c>
      <c r="BC17" s="7" t="str">
        <f t="shared" si="12"/>
        <v/>
      </c>
      <c r="BD17" s="7" t="str">
        <f t="shared" si="12"/>
        <v/>
      </c>
      <c r="BE17" s="7" t="str">
        <f t="shared" si="12"/>
        <v/>
      </c>
      <c r="BF17" s="7" t="str">
        <f t="shared" si="12"/>
        <v/>
      </c>
      <c r="BG17" s="7">
        <f t="shared" si="12"/>
        <v>48382.035582089549</v>
      </c>
    </row>
    <row r="18" spans="1:59" x14ac:dyDescent="0.3">
      <c r="A18" s="6" t="str">
        <f t="shared" si="7"/>
        <v>Unmetered Scattered Load Connections</v>
      </c>
      <c r="B18" s="7">
        <f>IFERROR((((INDEX($B$75:$BG$75,MATCH(B4,$B$56:$BG$56,0)))/(INDEX($B$49:$BG$49,MATCH(B4,$B$43:$BG$43,0))))),"")</f>
        <v>174.22650608834769</v>
      </c>
      <c r="C18" s="7" t="str">
        <f t="shared" ref="C18:BG18" si="13">IFERROR((((INDEX($B$75:$BG$75,MATCH(C4,$B$56:$BG$56,0)))/(INDEX($B$49:$BG$49,MATCH(C4,$B$43:$BG$43,0))))),"")</f>
        <v/>
      </c>
      <c r="D18" s="7" t="str">
        <f t="shared" si="13"/>
        <v/>
      </c>
      <c r="E18" s="7">
        <f t="shared" si="13"/>
        <v>480.85774058577408</v>
      </c>
      <c r="F18" s="7">
        <f t="shared" si="13"/>
        <v>209.48312195121952</v>
      </c>
      <c r="G18" s="7">
        <f t="shared" si="13"/>
        <v>224.32680069930069</v>
      </c>
      <c r="H18" s="7">
        <f t="shared" si="13"/>
        <v>1366.9267441860466</v>
      </c>
      <c r="I18" s="7">
        <f t="shared" si="13"/>
        <v>627.79642857142858</v>
      </c>
      <c r="J18" s="7">
        <f t="shared" si="13"/>
        <v>232.17</v>
      </c>
      <c r="K18" s="7">
        <f t="shared" si="13"/>
        <v>352.43294117647059</v>
      </c>
      <c r="L18" s="7">
        <f t="shared" si="13"/>
        <v>101.58709677419354</v>
      </c>
      <c r="M18" s="7">
        <f t="shared" si="13"/>
        <v>238.62761506276149</v>
      </c>
      <c r="N18" s="7">
        <f t="shared" si="13"/>
        <v>135.42455913978495</v>
      </c>
      <c r="O18" s="7">
        <f t="shared" si="13"/>
        <v>127.89660714285715</v>
      </c>
      <c r="P18" s="7">
        <f t="shared" si="13"/>
        <v>137.93672459893048</v>
      </c>
      <c r="Q18" s="7">
        <f t="shared" si="13"/>
        <v>171.83133333333333</v>
      </c>
      <c r="R18" s="7">
        <f t="shared" si="13"/>
        <v>432.34274509803919</v>
      </c>
      <c r="S18" s="7">
        <f t="shared" si="13"/>
        <v>393.00619047619045</v>
      </c>
      <c r="T18" s="7">
        <f t="shared" si="13"/>
        <v>437.51159999999999</v>
      </c>
      <c r="U18" s="7">
        <f t="shared" si="13"/>
        <v>114.07297674418604</v>
      </c>
      <c r="V18" s="7">
        <f t="shared" si="13"/>
        <v>586.8366666666667</v>
      </c>
      <c r="W18" s="7">
        <f t="shared" si="13"/>
        <v>146.54131782945737</v>
      </c>
      <c r="X18" s="7">
        <f t="shared" si="13"/>
        <v>610.8866129032258</v>
      </c>
      <c r="Y18" s="7">
        <f t="shared" si="13"/>
        <v>268.02110497237567</v>
      </c>
      <c r="Z18" s="7" t="str">
        <f t="shared" si="13"/>
        <v/>
      </c>
      <c r="AA18" s="7">
        <f t="shared" si="13"/>
        <v>253.54</v>
      </c>
      <c r="AB18" s="7">
        <f t="shared" si="13"/>
        <v>191.68533333333335</v>
      </c>
      <c r="AC18" s="7">
        <f t="shared" si="13"/>
        <v>594.84267460178546</v>
      </c>
      <c r="AD18" s="7">
        <f t="shared" si="13"/>
        <v>158.26962973046557</v>
      </c>
      <c r="AE18" s="7">
        <f t="shared" si="13"/>
        <v>296.13394366197178</v>
      </c>
      <c r="AF18" s="7">
        <f t="shared" si="13"/>
        <v>170.9266272189349</v>
      </c>
      <c r="AG18" s="7">
        <f t="shared" si="13"/>
        <v>153.15795404814003</v>
      </c>
      <c r="AH18" s="7">
        <f t="shared" si="13"/>
        <v>356.84146341463412</v>
      </c>
      <c r="AI18" s="7">
        <f t="shared" si="13"/>
        <v>201.15199999999999</v>
      </c>
      <c r="AJ18" s="7">
        <f t="shared" si="13"/>
        <v>103.10134802333117</v>
      </c>
      <c r="AK18" s="7">
        <f t="shared" si="13"/>
        <v>183.98230088495575</v>
      </c>
      <c r="AL18" s="7">
        <f t="shared" si="13"/>
        <v>-6203.6782142857137</v>
      </c>
      <c r="AM18" s="7">
        <f t="shared" si="13"/>
        <v>305.87676712328766</v>
      </c>
      <c r="AN18" s="7">
        <f t="shared" si="13"/>
        <v>-197.0877777777778</v>
      </c>
      <c r="AO18" s="7">
        <f t="shared" si="13"/>
        <v>124.73666666666668</v>
      </c>
      <c r="AP18" s="7">
        <f t="shared" si="13"/>
        <v>340.57521739130431</v>
      </c>
      <c r="AQ18" s="7">
        <f t="shared" si="13"/>
        <v>195.52172323759794</v>
      </c>
      <c r="AR18" s="7">
        <f t="shared" si="13"/>
        <v>366.17032258064518</v>
      </c>
      <c r="AS18" s="7">
        <f t="shared" si="13"/>
        <v>357.50793650793651</v>
      </c>
      <c r="AT18" s="7">
        <f t="shared" si="13"/>
        <v>72.853977272727263</v>
      </c>
      <c r="AU18" s="7">
        <f t="shared" si="13"/>
        <v>1614.6333333333332</v>
      </c>
      <c r="AV18" s="7">
        <f t="shared" si="13"/>
        <v>275.79054054054052</v>
      </c>
      <c r="AW18" s="7">
        <f t="shared" si="13"/>
        <v>264.09754385964914</v>
      </c>
      <c r="AX18" s="7" t="str">
        <f t="shared" si="13"/>
        <v/>
      </c>
      <c r="AY18" s="7">
        <f t="shared" si="13"/>
        <v>165.96825396825398</v>
      </c>
      <c r="AZ18" s="7">
        <f t="shared" si="13"/>
        <v>979.61399999999992</v>
      </c>
      <c r="BA18" s="7">
        <f t="shared" si="13"/>
        <v>270.53415277668063</v>
      </c>
      <c r="BB18" s="7">
        <f t="shared" si="13"/>
        <v>92.204054054054055</v>
      </c>
      <c r="BC18" s="7">
        <f t="shared" si="13"/>
        <v>217.03296703296704</v>
      </c>
      <c r="BD18" s="7">
        <f t="shared" si="13"/>
        <v>157.3500790513834</v>
      </c>
      <c r="BE18" s="7">
        <f t="shared" si="13"/>
        <v>479.27499999999998</v>
      </c>
      <c r="BF18" s="7">
        <f t="shared" si="13"/>
        <v>154.01346938775509</v>
      </c>
      <c r="BG18" s="7">
        <f t="shared" si="13"/>
        <v>253.42580054198118</v>
      </c>
    </row>
    <row r="21" spans="1:59" hidden="1" x14ac:dyDescent="0.3"/>
    <row r="22" spans="1:59" hidden="1" x14ac:dyDescent="0.3"/>
    <row r="23" spans="1:59" hidden="1" x14ac:dyDescent="0.3"/>
    <row r="24" spans="1:59" hidden="1" x14ac:dyDescent="0.3"/>
    <row r="25" spans="1:59" hidden="1" x14ac:dyDescent="0.3"/>
    <row r="26" spans="1:59" hidden="1" x14ac:dyDescent="0.3"/>
    <row r="27" spans="1:59" hidden="1" x14ac:dyDescent="0.3"/>
    <row r="28" spans="1:59" hidden="1" x14ac:dyDescent="0.3"/>
    <row r="29" spans="1:59" hidden="1" x14ac:dyDescent="0.3"/>
    <row r="30" spans="1:59" hidden="1" x14ac:dyDescent="0.3"/>
    <row r="31" spans="1:59" hidden="1" x14ac:dyDescent="0.3"/>
    <row r="32" spans="1:59" hidden="1" x14ac:dyDescent="0.3"/>
    <row r="33" spans="1:59" hidden="1" x14ac:dyDescent="0.3"/>
    <row r="34" spans="1:59" hidden="1" x14ac:dyDescent="0.3"/>
    <row r="35" spans="1:59" hidden="1" x14ac:dyDescent="0.3"/>
    <row r="36" spans="1:59" hidden="1" x14ac:dyDescent="0.3"/>
    <row r="37" spans="1:59" hidden="1" x14ac:dyDescent="0.3"/>
    <row r="38" spans="1:59" hidden="1" x14ac:dyDescent="0.3"/>
    <row r="39" spans="1:59" hidden="1" x14ac:dyDescent="0.3"/>
    <row r="40" spans="1:59" hidden="1" x14ac:dyDescent="0.3"/>
    <row r="41" spans="1:59" ht="183.6" customHeight="1" x14ac:dyDescent="0.3">
      <c r="A41" s="8" t="s">
        <v>463</v>
      </c>
    </row>
    <row r="42" spans="1:59" x14ac:dyDescent="0.3">
      <c r="A42" s="14" t="s">
        <v>458</v>
      </c>
      <c r="B42" s="14" t="s">
        <v>455</v>
      </c>
    </row>
    <row r="43" spans="1:59" x14ac:dyDescent="0.3">
      <c r="A43" s="14" t="s">
        <v>457</v>
      </c>
      <c r="B43" t="s">
        <v>6</v>
      </c>
      <c r="C43" t="s">
        <v>7</v>
      </c>
      <c r="D43" t="s">
        <v>8</v>
      </c>
      <c r="E43" t="s">
        <v>9</v>
      </c>
      <c r="F43" t="s">
        <v>10</v>
      </c>
      <c r="G43" t="s">
        <v>11</v>
      </c>
      <c r="H43" t="s">
        <v>12</v>
      </c>
      <c r="I43" t="s">
        <v>13</v>
      </c>
      <c r="J43" t="s">
        <v>14</v>
      </c>
      <c r="K43" t="s">
        <v>15</v>
      </c>
      <c r="L43" t="s">
        <v>16</v>
      </c>
      <c r="M43" t="s">
        <v>20</v>
      </c>
      <c r="N43" t="s">
        <v>21</v>
      </c>
      <c r="O43" t="s">
        <v>22</v>
      </c>
      <c r="P43" t="s">
        <v>17</v>
      </c>
      <c r="Q43" t="s">
        <v>18</v>
      </c>
      <c r="R43" t="s">
        <v>19</v>
      </c>
      <c r="S43" t="s">
        <v>23</v>
      </c>
      <c r="T43" t="s">
        <v>24</v>
      </c>
      <c r="U43" t="s">
        <v>25</v>
      </c>
      <c r="V43" t="s">
        <v>26</v>
      </c>
      <c r="W43" t="s">
        <v>27</v>
      </c>
      <c r="X43" t="s">
        <v>28</v>
      </c>
      <c r="Y43" t="s">
        <v>29</v>
      </c>
      <c r="Z43" t="s">
        <v>30</v>
      </c>
      <c r="AA43" t="s">
        <v>31</v>
      </c>
      <c r="AB43" t="s">
        <v>32</v>
      </c>
      <c r="AC43" t="s">
        <v>33</v>
      </c>
      <c r="AD43" t="s">
        <v>34</v>
      </c>
      <c r="AE43" t="s">
        <v>35</v>
      </c>
      <c r="AF43" t="s">
        <v>36</v>
      </c>
      <c r="AG43" t="s">
        <v>37</v>
      </c>
      <c r="AH43" t="s">
        <v>38</v>
      </c>
      <c r="AI43" t="s">
        <v>39</v>
      </c>
      <c r="AJ43" t="s">
        <v>40</v>
      </c>
      <c r="AK43" t="s">
        <v>41</v>
      </c>
      <c r="AL43" t="s">
        <v>42</v>
      </c>
      <c r="AM43" t="s">
        <v>43</v>
      </c>
      <c r="AN43" t="s">
        <v>44</v>
      </c>
      <c r="AO43" t="s">
        <v>45</v>
      </c>
      <c r="AP43" t="s">
        <v>46</v>
      </c>
      <c r="AQ43" t="s">
        <v>47</v>
      </c>
      <c r="AR43" t="s">
        <v>48</v>
      </c>
      <c r="AS43" t="s">
        <v>49</v>
      </c>
      <c r="AT43" t="s">
        <v>50</v>
      </c>
      <c r="AU43" t="s">
        <v>51</v>
      </c>
      <c r="AV43" t="s">
        <v>52</v>
      </c>
      <c r="AW43" t="s">
        <v>53</v>
      </c>
      <c r="AX43" t="s">
        <v>54</v>
      </c>
      <c r="AY43" t="s">
        <v>55</v>
      </c>
      <c r="AZ43" t="s">
        <v>56</v>
      </c>
      <c r="BA43" t="s">
        <v>57</v>
      </c>
      <c r="BB43" t="s">
        <v>58</v>
      </c>
      <c r="BC43" t="s">
        <v>59</v>
      </c>
      <c r="BD43" t="s">
        <v>60</v>
      </c>
      <c r="BE43" t="s">
        <v>61</v>
      </c>
      <c r="BF43" t="s">
        <v>62</v>
      </c>
      <c r="BG43" t="s">
        <v>456</v>
      </c>
    </row>
    <row r="44" spans="1:59" x14ac:dyDescent="0.3">
      <c r="A44" s="2" t="s">
        <v>69</v>
      </c>
      <c r="B44" s="3">
        <v>85845</v>
      </c>
      <c r="C44" s="3"/>
      <c r="D44" s="3">
        <v>229</v>
      </c>
      <c r="E44" s="3">
        <v>3451</v>
      </c>
      <c r="F44" s="3">
        <v>2829</v>
      </c>
      <c r="G44" s="3">
        <v>5842</v>
      </c>
      <c r="H44" s="3">
        <v>2505</v>
      </c>
      <c r="I44" s="3">
        <v>784</v>
      </c>
      <c r="J44" s="3">
        <v>151</v>
      </c>
      <c r="K44" s="3">
        <v>163</v>
      </c>
      <c r="L44" s="3">
        <v>1158</v>
      </c>
      <c r="M44" s="3">
        <v>11689</v>
      </c>
      <c r="N44" s="3">
        <v>6640</v>
      </c>
      <c r="O44" s="3">
        <v>5752</v>
      </c>
      <c r="P44" s="3">
        <v>8148</v>
      </c>
      <c r="Q44" s="3">
        <v>1821</v>
      </c>
      <c r="R44" s="3">
        <v>2363</v>
      </c>
      <c r="S44" s="3">
        <v>385</v>
      </c>
      <c r="T44" s="3">
        <v>2065</v>
      </c>
      <c r="U44" s="3">
        <v>2097</v>
      </c>
      <c r="V44" s="3">
        <v>414</v>
      </c>
      <c r="W44" s="3">
        <v>4278</v>
      </c>
      <c r="X44" s="3">
        <v>797</v>
      </c>
      <c r="Y44" s="3">
        <v>1831</v>
      </c>
      <c r="Z44" s="3">
        <v>418</v>
      </c>
      <c r="AA44" s="3">
        <v>137</v>
      </c>
      <c r="AB44" s="3">
        <v>615</v>
      </c>
      <c r="AC44" s="3">
        <v>132452</v>
      </c>
      <c r="AD44" s="3">
        <v>25479</v>
      </c>
      <c r="AE44" s="3">
        <v>1210</v>
      </c>
      <c r="AF44" s="3">
        <v>2948</v>
      </c>
      <c r="AG44" s="3">
        <v>8103</v>
      </c>
      <c r="AH44" s="3">
        <v>1128</v>
      </c>
      <c r="AI44" s="3">
        <v>2204</v>
      </c>
      <c r="AJ44" s="3">
        <v>13031</v>
      </c>
      <c r="AK44" s="3">
        <v>2916</v>
      </c>
      <c r="AL44" s="3">
        <v>4077</v>
      </c>
      <c r="AM44" s="3">
        <v>4660</v>
      </c>
      <c r="AN44" s="3">
        <v>1478</v>
      </c>
      <c r="AO44" s="3">
        <v>2656</v>
      </c>
      <c r="AP44" s="3">
        <v>709</v>
      </c>
      <c r="AQ44" s="3">
        <v>6017</v>
      </c>
      <c r="AR44" s="3">
        <v>1168</v>
      </c>
      <c r="AS44" s="3">
        <v>4115</v>
      </c>
      <c r="AT44" s="3">
        <v>1281</v>
      </c>
      <c r="AU44" s="3">
        <v>3423</v>
      </c>
      <c r="AV44" s="3">
        <v>455</v>
      </c>
      <c r="AW44" s="3">
        <v>730</v>
      </c>
      <c r="AX44" s="3">
        <v>411</v>
      </c>
      <c r="AY44" s="3">
        <v>5491</v>
      </c>
      <c r="AZ44" s="3">
        <v>681</v>
      </c>
      <c r="BA44" s="3">
        <v>72672</v>
      </c>
      <c r="BB44" s="3">
        <v>832</v>
      </c>
      <c r="BC44" s="3">
        <v>5957</v>
      </c>
      <c r="BD44" s="3">
        <v>1832</v>
      </c>
      <c r="BE44" s="3">
        <v>475</v>
      </c>
      <c r="BF44" s="3">
        <v>2630</v>
      </c>
      <c r="BG44" s="3">
        <v>463628</v>
      </c>
    </row>
    <row r="45" spans="1:59" x14ac:dyDescent="0.3">
      <c r="A45" s="2" t="s">
        <v>70</v>
      </c>
      <c r="B45" s="3">
        <v>13711</v>
      </c>
      <c r="C45" s="3">
        <v>44</v>
      </c>
      <c r="D45" s="3">
        <v>16</v>
      </c>
      <c r="E45" s="3">
        <v>385</v>
      </c>
      <c r="F45" s="3">
        <v>506</v>
      </c>
      <c r="G45" s="3">
        <v>985</v>
      </c>
      <c r="H45" s="3">
        <v>201</v>
      </c>
      <c r="I45" s="3">
        <v>59</v>
      </c>
      <c r="J45" s="3">
        <v>12</v>
      </c>
      <c r="K45" s="3">
        <v>9</v>
      </c>
      <c r="L45" s="3">
        <v>103</v>
      </c>
      <c r="M45" s="3">
        <v>1464</v>
      </c>
      <c r="N45" s="3">
        <v>749</v>
      </c>
      <c r="O45" s="3">
        <v>527</v>
      </c>
      <c r="P45" s="3">
        <v>1058</v>
      </c>
      <c r="Q45" s="3">
        <v>124</v>
      </c>
      <c r="R45" s="3">
        <v>181</v>
      </c>
      <c r="S45" s="3">
        <v>26</v>
      </c>
      <c r="T45" s="3">
        <v>202</v>
      </c>
      <c r="U45" s="3">
        <v>212</v>
      </c>
      <c r="V45" s="3">
        <v>38</v>
      </c>
      <c r="W45" s="3">
        <v>484</v>
      </c>
      <c r="X45" s="3">
        <v>112</v>
      </c>
      <c r="Y45" s="3">
        <v>269</v>
      </c>
      <c r="Z45" s="3">
        <v>38</v>
      </c>
      <c r="AA45" s="3">
        <v>13</v>
      </c>
      <c r="AB45" s="3">
        <v>83</v>
      </c>
      <c r="AC45" s="3">
        <v>9743</v>
      </c>
      <c r="AD45" s="3">
        <v>3098</v>
      </c>
      <c r="AE45" s="3">
        <v>78</v>
      </c>
      <c r="AF45" s="3">
        <v>312</v>
      </c>
      <c r="AG45" s="3">
        <v>987</v>
      </c>
      <c r="AH45" s="3">
        <v>104</v>
      </c>
      <c r="AI45" s="3">
        <v>129</v>
      </c>
      <c r="AJ45" s="3">
        <v>1528</v>
      </c>
      <c r="AK45" s="3">
        <v>340</v>
      </c>
      <c r="AL45" s="3">
        <v>481</v>
      </c>
      <c r="AM45" s="3">
        <v>758</v>
      </c>
      <c r="AN45" s="3">
        <v>125</v>
      </c>
      <c r="AO45" s="3">
        <v>270</v>
      </c>
      <c r="AP45" s="3">
        <v>67</v>
      </c>
      <c r="AQ45" s="3">
        <v>809</v>
      </c>
      <c r="AR45" s="3">
        <v>124</v>
      </c>
      <c r="AS45" s="3">
        <v>564</v>
      </c>
      <c r="AT45" s="3">
        <v>141</v>
      </c>
      <c r="AU45" s="3">
        <v>308</v>
      </c>
      <c r="AV45" s="3">
        <v>42</v>
      </c>
      <c r="AW45" s="3">
        <v>61</v>
      </c>
      <c r="AX45" s="3">
        <v>51</v>
      </c>
      <c r="AY45" s="3">
        <v>493</v>
      </c>
      <c r="AZ45" s="3">
        <v>88</v>
      </c>
      <c r="BA45" s="3">
        <v>10158</v>
      </c>
      <c r="BB45" s="3">
        <v>34</v>
      </c>
      <c r="BC45" s="3">
        <v>692</v>
      </c>
      <c r="BD45" s="3">
        <v>141</v>
      </c>
      <c r="BE45" s="3">
        <v>47</v>
      </c>
      <c r="BF45" s="3">
        <v>178</v>
      </c>
      <c r="BG45" s="3">
        <v>53562</v>
      </c>
    </row>
    <row r="46" spans="1:59" x14ac:dyDescent="0.3">
      <c r="A46" s="2" t="s">
        <v>71</v>
      </c>
      <c r="B46" s="3">
        <v>29</v>
      </c>
      <c r="C46" s="3"/>
      <c r="D46" s="3"/>
      <c r="E46" s="3">
        <v>4</v>
      </c>
      <c r="F46" s="3"/>
      <c r="G46" s="3"/>
      <c r="H46" s="3"/>
      <c r="I46" s="3"/>
      <c r="J46" s="3"/>
      <c r="K46" s="3"/>
      <c r="L46" s="3"/>
      <c r="M46" s="3">
        <v>4</v>
      </c>
      <c r="N46" s="3">
        <v>2</v>
      </c>
      <c r="O46" s="3">
        <v>2</v>
      </c>
      <c r="P46" s="3">
        <v>8</v>
      </c>
      <c r="Q46" s="3"/>
      <c r="R46" s="3">
        <v>3</v>
      </c>
      <c r="S46" s="3"/>
      <c r="T46" s="3"/>
      <c r="U46" s="3">
        <v>1</v>
      </c>
      <c r="V46" s="3"/>
      <c r="W46" s="3"/>
      <c r="X46" s="3"/>
      <c r="Y46" s="3"/>
      <c r="Z46" s="3"/>
      <c r="AA46" s="3"/>
      <c r="AB46" s="3"/>
      <c r="AC46" s="3">
        <v>0</v>
      </c>
      <c r="AD46" s="3">
        <v>10</v>
      </c>
      <c r="AE46" s="3"/>
      <c r="AF46" s="3">
        <v>3</v>
      </c>
      <c r="AG46" s="3">
        <v>1</v>
      </c>
      <c r="AH46" s="3"/>
      <c r="AI46" s="3"/>
      <c r="AJ46" s="3">
        <v>1</v>
      </c>
      <c r="AK46" s="3">
        <v>3</v>
      </c>
      <c r="AL46" s="3"/>
      <c r="AM46" s="3"/>
      <c r="AN46" s="3">
        <v>1</v>
      </c>
      <c r="AO46" s="3"/>
      <c r="AP46" s="3"/>
      <c r="AQ46" s="3"/>
      <c r="AR46" s="3"/>
      <c r="AS46" s="3">
        <v>1</v>
      </c>
      <c r="AT46" s="3"/>
      <c r="AU46" s="3"/>
      <c r="AV46" s="3"/>
      <c r="AW46" s="3"/>
      <c r="AX46" s="3"/>
      <c r="AY46" s="3"/>
      <c r="AZ46" s="3"/>
      <c r="BA46" s="3">
        <v>45</v>
      </c>
      <c r="BB46" s="3"/>
      <c r="BC46" s="3">
        <v>1</v>
      </c>
      <c r="BD46" s="3"/>
      <c r="BE46" s="3"/>
      <c r="BF46" s="3"/>
      <c r="BG46" s="3">
        <v>119</v>
      </c>
    </row>
    <row r="47" spans="1:59" x14ac:dyDescent="0.3">
      <c r="A47" s="2" t="s">
        <v>72</v>
      </c>
      <c r="B47" s="3">
        <v>970098</v>
      </c>
      <c r="C47" s="3">
        <v>12183</v>
      </c>
      <c r="D47" s="3">
        <v>1374</v>
      </c>
      <c r="E47" s="3">
        <v>33176</v>
      </c>
      <c r="F47" s="3">
        <v>37730</v>
      </c>
      <c r="G47" s="3">
        <v>61915</v>
      </c>
      <c r="H47" s="3">
        <v>27335</v>
      </c>
      <c r="I47" s="3">
        <v>6542</v>
      </c>
      <c r="J47" s="3">
        <v>1061</v>
      </c>
      <c r="K47" s="3">
        <v>2273</v>
      </c>
      <c r="L47" s="3">
        <v>10963</v>
      </c>
      <c r="M47" s="3">
        <v>158407</v>
      </c>
      <c r="N47" s="3">
        <v>60802</v>
      </c>
      <c r="O47" s="3">
        <v>55226</v>
      </c>
      <c r="P47" s="3">
        <v>81342</v>
      </c>
      <c r="Q47" s="3">
        <v>16540</v>
      </c>
      <c r="R47" s="3">
        <v>21429</v>
      </c>
      <c r="S47" s="3">
        <v>2937</v>
      </c>
      <c r="T47" s="3">
        <v>28637</v>
      </c>
      <c r="U47" s="3">
        <v>19598</v>
      </c>
      <c r="V47" s="3">
        <v>3287</v>
      </c>
      <c r="W47" s="3">
        <v>43103</v>
      </c>
      <c r="X47" s="3">
        <v>10960</v>
      </c>
      <c r="Y47" s="3">
        <v>20638</v>
      </c>
      <c r="Z47" s="3">
        <v>2259</v>
      </c>
      <c r="AA47" s="3">
        <v>1113</v>
      </c>
      <c r="AB47" s="3">
        <v>4878</v>
      </c>
      <c r="AC47" s="3">
        <v>1297109</v>
      </c>
      <c r="AD47" s="3">
        <v>324728</v>
      </c>
      <c r="AE47" s="3">
        <v>18415</v>
      </c>
      <c r="AF47" s="3">
        <v>24731</v>
      </c>
      <c r="AG47" s="3">
        <v>90962</v>
      </c>
      <c r="AH47" s="3">
        <v>9524</v>
      </c>
      <c r="AI47" s="3">
        <v>11847</v>
      </c>
      <c r="AJ47" s="3">
        <v>149578</v>
      </c>
      <c r="AK47" s="3">
        <v>38823</v>
      </c>
      <c r="AL47" s="3">
        <v>39961</v>
      </c>
      <c r="AM47" s="3">
        <v>52347</v>
      </c>
      <c r="AN47" s="3">
        <v>8127</v>
      </c>
      <c r="AO47" s="3">
        <v>21354</v>
      </c>
      <c r="AP47" s="3">
        <v>5158</v>
      </c>
      <c r="AQ47" s="3">
        <v>68283</v>
      </c>
      <c r="AR47" s="3">
        <v>11483</v>
      </c>
      <c r="AS47" s="3">
        <v>55351</v>
      </c>
      <c r="AT47" s="3">
        <v>10127</v>
      </c>
      <c r="AU47" s="3">
        <v>30134</v>
      </c>
      <c r="AV47" s="3">
        <v>3867</v>
      </c>
      <c r="AW47" s="3">
        <v>5163</v>
      </c>
      <c r="AX47" s="3">
        <v>2442</v>
      </c>
      <c r="AY47" s="3">
        <v>50961</v>
      </c>
      <c r="AZ47" s="3">
        <v>7165</v>
      </c>
      <c r="BA47" s="3">
        <v>702792</v>
      </c>
      <c r="BB47" s="3">
        <v>13622</v>
      </c>
      <c r="BC47" s="3">
        <v>52096</v>
      </c>
      <c r="BD47" s="3">
        <v>22654</v>
      </c>
      <c r="BE47" s="3">
        <v>3420</v>
      </c>
      <c r="BF47" s="3">
        <v>21393</v>
      </c>
      <c r="BG47" s="3">
        <v>4849423</v>
      </c>
    </row>
    <row r="48" spans="1:59" x14ac:dyDescent="0.3">
      <c r="A48" s="2" t="s">
        <v>74</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v>670</v>
      </c>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v>670</v>
      </c>
    </row>
    <row r="49" spans="1:59" x14ac:dyDescent="0.3">
      <c r="A49" s="2" t="s">
        <v>68</v>
      </c>
      <c r="B49" s="3">
        <v>11251</v>
      </c>
      <c r="C49" s="3"/>
      <c r="D49" s="3"/>
      <c r="E49" s="3">
        <v>239</v>
      </c>
      <c r="F49" s="3">
        <v>410</v>
      </c>
      <c r="G49" s="3">
        <v>572</v>
      </c>
      <c r="H49" s="3">
        <v>43</v>
      </c>
      <c r="I49" s="3">
        <v>14</v>
      </c>
      <c r="J49" s="3">
        <v>4</v>
      </c>
      <c r="K49" s="3">
        <v>17</v>
      </c>
      <c r="L49" s="3">
        <v>31</v>
      </c>
      <c r="M49" s="3">
        <v>1195</v>
      </c>
      <c r="N49" s="3">
        <v>465</v>
      </c>
      <c r="O49" s="3">
        <v>224</v>
      </c>
      <c r="P49" s="3">
        <v>748</v>
      </c>
      <c r="Q49" s="3">
        <v>30</v>
      </c>
      <c r="R49" s="3">
        <v>102</v>
      </c>
      <c r="S49" s="3">
        <v>21</v>
      </c>
      <c r="T49" s="3">
        <v>125</v>
      </c>
      <c r="U49" s="3">
        <v>430</v>
      </c>
      <c r="V49" s="3">
        <v>6</v>
      </c>
      <c r="W49" s="3">
        <v>258</v>
      </c>
      <c r="X49" s="3">
        <v>62</v>
      </c>
      <c r="Y49" s="3">
        <v>181</v>
      </c>
      <c r="Z49" s="3"/>
      <c r="AA49" s="3">
        <v>2</v>
      </c>
      <c r="AB49" s="3">
        <v>15</v>
      </c>
      <c r="AC49" s="3">
        <v>5713</v>
      </c>
      <c r="AD49" s="3">
        <v>3673</v>
      </c>
      <c r="AE49" s="3">
        <v>71</v>
      </c>
      <c r="AF49" s="3">
        <v>169</v>
      </c>
      <c r="AG49" s="3">
        <v>914</v>
      </c>
      <c r="AH49" s="3">
        <v>82</v>
      </c>
      <c r="AI49" s="3">
        <v>65</v>
      </c>
      <c r="AJ49" s="3">
        <v>1543</v>
      </c>
      <c r="AK49" s="3">
        <v>226</v>
      </c>
      <c r="AL49" s="3">
        <v>56</v>
      </c>
      <c r="AM49" s="3">
        <v>365</v>
      </c>
      <c r="AN49" s="3">
        <v>45</v>
      </c>
      <c r="AO49" s="3">
        <v>9</v>
      </c>
      <c r="AP49" s="3">
        <v>23</v>
      </c>
      <c r="AQ49" s="3">
        <v>766</v>
      </c>
      <c r="AR49" s="3">
        <v>31</v>
      </c>
      <c r="AS49" s="3">
        <v>252</v>
      </c>
      <c r="AT49" s="3">
        <v>88</v>
      </c>
      <c r="AU49" s="3">
        <v>24</v>
      </c>
      <c r="AV49" s="3">
        <v>37</v>
      </c>
      <c r="AW49" s="3">
        <v>57</v>
      </c>
      <c r="AX49" s="3"/>
      <c r="AY49" s="3">
        <v>441</v>
      </c>
      <c r="AZ49" s="3">
        <v>10</v>
      </c>
      <c r="BA49" s="3">
        <v>12659</v>
      </c>
      <c r="BB49" s="3">
        <v>37</v>
      </c>
      <c r="BC49" s="3">
        <v>546</v>
      </c>
      <c r="BD49" s="3">
        <v>253</v>
      </c>
      <c r="BE49" s="3">
        <v>2</v>
      </c>
      <c r="BF49" s="3">
        <v>49</v>
      </c>
      <c r="BG49" s="3">
        <v>44651</v>
      </c>
    </row>
    <row r="50" spans="1:59" x14ac:dyDescent="0.3">
      <c r="A50" s="2" t="s">
        <v>456</v>
      </c>
      <c r="B50" s="3">
        <v>1080934</v>
      </c>
      <c r="C50" s="3">
        <v>12227</v>
      </c>
      <c r="D50" s="3">
        <v>1619</v>
      </c>
      <c r="E50" s="3">
        <v>37255</v>
      </c>
      <c r="F50" s="3">
        <v>41475</v>
      </c>
      <c r="G50" s="3">
        <v>69314</v>
      </c>
      <c r="H50" s="3">
        <v>30084</v>
      </c>
      <c r="I50" s="3">
        <v>7399</v>
      </c>
      <c r="J50" s="3">
        <v>1228</v>
      </c>
      <c r="K50" s="3">
        <v>2462</v>
      </c>
      <c r="L50" s="3">
        <v>12255</v>
      </c>
      <c r="M50" s="3">
        <v>172759</v>
      </c>
      <c r="N50" s="3">
        <v>68658</v>
      </c>
      <c r="O50" s="3">
        <v>61731</v>
      </c>
      <c r="P50" s="3">
        <v>91304</v>
      </c>
      <c r="Q50" s="3">
        <v>18515</v>
      </c>
      <c r="R50" s="3">
        <v>24078</v>
      </c>
      <c r="S50" s="3">
        <v>3369</v>
      </c>
      <c r="T50" s="3">
        <v>31029</v>
      </c>
      <c r="U50" s="3">
        <v>22338</v>
      </c>
      <c r="V50" s="3">
        <v>3745</v>
      </c>
      <c r="W50" s="3">
        <v>48123</v>
      </c>
      <c r="X50" s="3">
        <v>11931</v>
      </c>
      <c r="Y50" s="3">
        <v>22919</v>
      </c>
      <c r="Z50" s="3">
        <v>2715</v>
      </c>
      <c r="AA50" s="3">
        <v>1265</v>
      </c>
      <c r="AB50" s="3">
        <v>5591</v>
      </c>
      <c r="AC50" s="3">
        <v>1445687</v>
      </c>
      <c r="AD50" s="3">
        <v>356988</v>
      </c>
      <c r="AE50" s="3">
        <v>19774</v>
      </c>
      <c r="AF50" s="3">
        <v>28163</v>
      </c>
      <c r="AG50" s="3">
        <v>100967</v>
      </c>
      <c r="AH50" s="3">
        <v>10838</v>
      </c>
      <c r="AI50" s="3">
        <v>14245</v>
      </c>
      <c r="AJ50" s="3">
        <v>165681</v>
      </c>
      <c r="AK50" s="3">
        <v>42308</v>
      </c>
      <c r="AL50" s="3">
        <v>44575</v>
      </c>
      <c r="AM50" s="3">
        <v>58130</v>
      </c>
      <c r="AN50" s="3">
        <v>9776</v>
      </c>
      <c r="AO50" s="3">
        <v>24289</v>
      </c>
      <c r="AP50" s="3">
        <v>5957</v>
      </c>
      <c r="AQ50" s="3">
        <v>75875</v>
      </c>
      <c r="AR50" s="3">
        <v>12806</v>
      </c>
      <c r="AS50" s="3">
        <v>60283</v>
      </c>
      <c r="AT50" s="3">
        <v>11637</v>
      </c>
      <c r="AU50" s="3">
        <v>33889</v>
      </c>
      <c r="AV50" s="3">
        <v>4401</v>
      </c>
      <c r="AW50" s="3">
        <v>6011</v>
      </c>
      <c r="AX50" s="3">
        <v>2904</v>
      </c>
      <c r="AY50" s="3">
        <v>57386</v>
      </c>
      <c r="AZ50" s="3">
        <v>7944</v>
      </c>
      <c r="BA50" s="3">
        <v>798326</v>
      </c>
      <c r="BB50" s="3">
        <v>14525</v>
      </c>
      <c r="BC50" s="3">
        <v>59292</v>
      </c>
      <c r="BD50" s="3">
        <v>24880</v>
      </c>
      <c r="BE50" s="3">
        <v>3944</v>
      </c>
      <c r="BF50" s="3">
        <v>24250</v>
      </c>
      <c r="BG50" s="3">
        <v>5412053</v>
      </c>
    </row>
    <row r="51" spans="1:59" x14ac:dyDescent="0.3">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3" spans="1:59" ht="202.8" customHeight="1" x14ac:dyDescent="0.3">
      <c r="A53" s="10" t="s">
        <v>464</v>
      </c>
    </row>
    <row r="55" spans="1:59" x14ac:dyDescent="0.3">
      <c r="A55" s="13" t="s">
        <v>459</v>
      </c>
      <c r="B55" s="13" t="s">
        <v>455</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row>
    <row r="56" spans="1:59" x14ac:dyDescent="0.3">
      <c r="A56" s="13" t="s">
        <v>457</v>
      </c>
      <c r="B56" s="13" t="s">
        <v>6</v>
      </c>
      <c r="C56" s="9" t="s">
        <v>7</v>
      </c>
      <c r="D56" s="9" t="s">
        <v>8</v>
      </c>
      <c r="E56" s="9" t="s">
        <v>9</v>
      </c>
      <c r="F56" s="9" t="s">
        <v>10</v>
      </c>
      <c r="G56" s="9" t="s">
        <v>11</v>
      </c>
      <c r="H56" s="9" t="s">
        <v>12</v>
      </c>
      <c r="I56" s="9" t="s">
        <v>13</v>
      </c>
      <c r="J56" s="9" t="s">
        <v>14</v>
      </c>
      <c r="K56" s="9" t="s">
        <v>15</v>
      </c>
      <c r="L56" s="9" t="s">
        <v>16</v>
      </c>
      <c r="M56" s="9" t="s">
        <v>20</v>
      </c>
      <c r="N56" s="9" t="s">
        <v>21</v>
      </c>
      <c r="O56" s="9" t="s">
        <v>22</v>
      </c>
      <c r="P56" s="9" t="s">
        <v>17</v>
      </c>
      <c r="Q56" s="9" t="s">
        <v>18</v>
      </c>
      <c r="R56" s="9" t="s">
        <v>19</v>
      </c>
      <c r="S56" s="9" t="s">
        <v>23</v>
      </c>
      <c r="T56" s="9" t="s">
        <v>24</v>
      </c>
      <c r="U56" s="9" t="s">
        <v>25</v>
      </c>
      <c r="V56" s="9" t="s">
        <v>26</v>
      </c>
      <c r="W56" s="9" t="s">
        <v>27</v>
      </c>
      <c r="X56" s="9" t="s">
        <v>28</v>
      </c>
      <c r="Y56" s="9" t="s">
        <v>29</v>
      </c>
      <c r="Z56" s="9" t="s">
        <v>30</v>
      </c>
      <c r="AA56" s="9" t="s">
        <v>31</v>
      </c>
      <c r="AB56" s="9" t="s">
        <v>32</v>
      </c>
      <c r="AC56" s="9" t="s">
        <v>33</v>
      </c>
      <c r="AD56" s="9" t="s">
        <v>34</v>
      </c>
      <c r="AE56" s="9" t="s">
        <v>466</v>
      </c>
      <c r="AF56" s="9" t="s">
        <v>36</v>
      </c>
      <c r="AG56" s="9" t="s">
        <v>37</v>
      </c>
      <c r="AH56" s="9" t="s">
        <v>38</v>
      </c>
      <c r="AI56" s="9" t="s">
        <v>39</v>
      </c>
      <c r="AJ56" s="9" t="s">
        <v>40</v>
      </c>
      <c r="AK56" s="9" t="s">
        <v>41</v>
      </c>
      <c r="AL56" s="9" t="s">
        <v>42</v>
      </c>
      <c r="AM56" s="9" t="s">
        <v>43</v>
      </c>
      <c r="AN56" s="9" t="s">
        <v>44</v>
      </c>
      <c r="AO56" s="9" t="s">
        <v>45</v>
      </c>
      <c r="AP56" s="9" t="s">
        <v>46</v>
      </c>
      <c r="AQ56" s="9" t="s">
        <v>47</v>
      </c>
      <c r="AR56" s="9" t="s">
        <v>48</v>
      </c>
      <c r="AS56" s="9" t="s">
        <v>49</v>
      </c>
      <c r="AT56" s="9" t="s">
        <v>50</v>
      </c>
      <c r="AU56" s="9" t="s">
        <v>51</v>
      </c>
      <c r="AV56" s="9" t="s">
        <v>52</v>
      </c>
      <c r="AW56" s="9" t="s">
        <v>53</v>
      </c>
      <c r="AX56" s="9" t="s">
        <v>54</v>
      </c>
      <c r="AY56" s="9" t="s">
        <v>55</v>
      </c>
      <c r="AZ56" s="9" t="s">
        <v>56</v>
      </c>
      <c r="BA56" s="9" t="s">
        <v>57</v>
      </c>
      <c r="BB56" s="9" t="s">
        <v>58</v>
      </c>
      <c r="BC56" s="9" t="s">
        <v>59</v>
      </c>
      <c r="BD56" s="9" t="s">
        <v>60</v>
      </c>
      <c r="BE56" s="9" t="s">
        <v>61</v>
      </c>
      <c r="BF56" s="9" t="s">
        <v>62</v>
      </c>
      <c r="BG56" s="9" t="s">
        <v>456</v>
      </c>
    </row>
    <row r="57" spans="1:59" x14ac:dyDescent="0.3">
      <c r="A57" s="2" t="s">
        <v>69</v>
      </c>
      <c r="B57" s="3">
        <v>2583514284</v>
      </c>
      <c r="C57" s="3">
        <v>0</v>
      </c>
      <c r="D57" s="3">
        <v>4361718.66</v>
      </c>
      <c r="E57" s="3">
        <v>98943527</v>
      </c>
      <c r="F57" s="3">
        <v>87197083.819999993</v>
      </c>
      <c r="G57" s="3">
        <v>156917865</v>
      </c>
      <c r="H57" s="3">
        <v>63093119.950000003</v>
      </c>
      <c r="I57" s="3">
        <v>23835442</v>
      </c>
      <c r="J57" s="3">
        <v>4197425</v>
      </c>
      <c r="K57" s="3">
        <v>4350730</v>
      </c>
      <c r="L57" s="3">
        <v>27377213</v>
      </c>
      <c r="M57" s="3">
        <v>362142863</v>
      </c>
      <c r="N57" s="3">
        <v>202641929.94999999</v>
      </c>
      <c r="O57" s="3">
        <v>153599300</v>
      </c>
      <c r="P57" s="3">
        <v>204021730.13</v>
      </c>
      <c r="Q57" s="3">
        <v>44546983.109999999</v>
      </c>
      <c r="R57" s="3">
        <v>60946736</v>
      </c>
      <c r="S57" s="3">
        <v>9512388.3699999992</v>
      </c>
      <c r="T57" s="3">
        <v>62314973.119999997</v>
      </c>
      <c r="U57" s="3">
        <v>72569497.75</v>
      </c>
      <c r="V57" s="3">
        <v>14077193.23</v>
      </c>
      <c r="W57" s="3">
        <v>127942203.64</v>
      </c>
      <c r="X57" s="3">
        <v>19588496.359999999</v>
      </c>
      <c r="Y57" s="3">
        <v>46919686</v>
      </c>
      <c r="Z57" s="3">
        <v>9785181.3000000007</v>
      </c>
      <c r="AA57" s="3">
        <v>3643620</v>
      </c>
      <c r="AB57" s="3">
        <v>16178997</v>
      </c>
      <c r="AC57" s="3">
        <v>3202651902.5300002</v>
      </c>
      <c r="AD57" s="3">
        <v>680716896</v>
      </c>
      <c r="AE57" s="3">
        <v>40487960.670000002</v>
      </c>
      <c r="AF57" s="3">
        <v>82499886.129999995</v>
      </c>
      <c r="AG57" s="3">
        <v>220940528.13</v>
      </c>
      <c r="AH57" s="3">
        <v>33171006.100000001</v>
      </c>
      <c r="AI57" s="3">
        <v>56427614.189999998</v>
      </c>
      <c r="AJ57" s="3">
        <v>380707662.25999999</v>
      </c>
      <c r="AK57" s="3">
        <v>85351867</v>
      </c>
      <c r="AL57" s="3">
        <v>102481873</v>
      </c>
      <c r="AM57" s="3">
        <v>123914381</v>
      </c>
      <c r="AN57" s="3">
        <v>42026390.289999999</v>
      </c>
      <c r="AO57" s="3">
        <v>73977082</v>
      </c>
      <c r="AP57" s="3">
        <v>17080206</v>
      </c>
      <c r="AQ57" s="3">
        <v>170861098.41999999</v>
      </c>
      <c r="AR57" s="3">
        <v>33527317.550000001</v>
      </c>
      <c r="AS57" s="3">
        <v>119245755</v>
      </c>
      <c r="AT57" s="3">
        <v>27003039</v>
      </c>
      <c r="AU57" s="3">
        <v>88569433.439999998</v>
      </c>
      <c r="AV57" s="3">
        <v>11040455</v>
      </c>
      <c r="AW57" s="3">
        <v>17739759</v>
      </c>
      <c r="AX57" s="3">
        <v>13359348.58</v>
      </c>
      <c r="AY57" s="3">
        <v>150298040</v>
      </c>
      <c r="AZ57" s="3">
        <v>21460358.940000001</v>
      </c>
      <c r="BA57" s="3">
        <v>2267834981.3800001</v>
      </c>
      <c r="BB57" s="3">
        <v>17504591</v>
      </c>
      <c r="BC57" s="3">
        <v>191018779</v>
      </c>
      <c r="BD57" s="3">
        <v>54230050</v>
      </c>
      <c r="BE57" s="3">
        <v>10488028.67</v>
      </c>
      <c r="BF57" s="3">
        <v>69561352</v>
      </c>
      <c r="BG57" s="3">
        <v>12870397829.670004</v>
      </c>
    </row>
    <row r="58" spans="1:59" x14ac:dyDescent="0.3">
      <c r="A58" s="2" t="s">
        <v>70</v>
      </c>
      <c r="B58" s="3">
        <v>12785677128</v>
      </c>
      <c r="C58" s="3">
        <v>117544957.43000001</v>
      </c>
      <c r="D58" s="3">
        <v>17481240.550000001</v>
      </c>
      <c r="E58" s="3">
        <v>311340582</v>
      </c>
      <c r="F58" s="3">
        <v>553597255.37</v>
      </c>
      <c r="G58" s="3">
        <v>797368548</v>
      </c>
      <c r="H58" s="3">
        <v>173812299.56999999</v>
      </c>
      <c r="I58" s="3">
        <v>71319318.299999997</v>
      </c>
      <c r="J58" s="3">
        <v>4690419</v>
      </c>
      <c r="K58" s="3">
        <v>3959238</v>
      </c>
      <c r="L58" s="3">
        <v>56544701</v>
      </c>
      <c r="M58" s="3">
        <v>1424791044</v>
      </c>
      <c r="N58" s="3">
        <v>705308370.49000001</v>
      </c>
      <c r="O58" s="3">
        <v>563226111</v>
      </c>
      <c r="P58" s="3">
        <v>853340601.59000003</v>
      </c>
      <c r="Q58" s="3">
        <v>121576191.79000001</v>
      </c>
      <c r="R58" s="3">
        <v>212745306</v>
      </c>
      <c r="S58" s="3">
        <v>13930547</v>
      </c>
      <c r="T58" s="3">
        <v>177428224.09999999</v>
      </c>
      <c r="U58" s="3">
        <v>339930008.24000001</v>
      </c>
      <c r="V58" s="3">
        <v>19292032</v>
      </c>
      <c r="W58" s="3">
        <v>317054998.02999997</v>
      </c>
      <c r="X58" s="3">
        <v>76929015.569999993</v>
      </c>
      <c r="Y58" s="3">
        <v>233540730</v>
      </c>
      <c r="Z58" s="3">
        <v>42218616</v>
      </c>
      <c r="AA58" s="3">
        <v>3541424</v>
      </c>
      <c r="AB58" s="3">
        <v>71727053.560000002</v>
      </c>
      <c r="AC58" s="3">
        <v>4384172759.5500002</v>
      </c>
      <c r="AD58" s="3">
        <v>3371084029</v>
      </c>
      <c r="AE58" s="3">
        <v>58095870.57</v>
      </c>
      <c r="AF58" s="3">
        <v>237837614.03999999</v>
      </c>
      <c r="AG58" s="3">
        <v>800843304.64999998</v>
      </c>
      <c r="AH58" s="3">
        <v>128319292.45999999</v>
      </c>
      <c r="AI58" s="3">
        <v>119632851.93000001</v>
      </c>
      <c r="AJ58" s="3">
        <v>1410758031.5999999</v>
      </c>
      <c r="AK58" s="3">
        <v>350335971</v>
      </c>
      <c r="AL58" s="3">
        <v>370926050</v>
      </c>
      <c r="AM58" s="3">
        <v>561831504</v>
      </c>
      <c r="AN58" s="3">
        <v>76922414.790000007</v>
      </c>
      <c r="AO58" s="3">
        <v>200271180.44999999</v>
      </c>
      <c r="AP58" s="3">
        <v>57309861</v>
      </c>
      <c r="AQ58" s="3">
        <v>716062547.37</v>
      </c>
      <c r="AR58" s="3">
        <v>129141903.28</v>
      </c>
      <c r="AS58" s="3">
        <v>380730702</v>
      </c>
      <c r="AT58" s="3">
        <v>67960294</v>
      </c>
      <c r="AU58" s="3">
        <v>219715371.13</v>
      </c>
      <c r="AV58" s="3">
        <v>41367498</v>
      </c>
      <c r="AW58" s="3">
        <v>37832568</v>
      </c>
      <c r="AX58" s="3">
        <v>27406327.859999999</v>
      </c>
      <c r="AY58" s="3">
        <v>410683490</v>
      </c>
      <c r="AZ58" s="3">
        <v>94743238.640000001</v>
      </c>
      <c r="BA58" s="3">
        <v>13458667155.26</v>
      </c>
      <c r="BB58" s="3">
        <v>19806084</v>
      </c>
      <c r="BC58" s="3">
        <v>658126433</v>
      </c>
      <c r="BD58" s="3">
        <v>128548463</v>
      </c>
      <c r="BE58" s="3">
        <v>61031160.600000001</v>
      </c>
      <c r="BF58" s="3">
        <v>172409864</v>
      </c>
      <c r="BG58" s="3">
        <v>48822489795.769997</v>
      </c>
    </row>
    <row r="59" spans="1:59" x14ac:dyDescent="0.3">
      <c r="A59" s="2" t="s">
        <v>71</v>
      </c>
      <c r="B59" s="3">
        <v>2712998480</v>
      </c>
      <c r="C59" s="3">
        <v>0</v>
      </c>
      <c r="D59" s="3">
        <v>0</v>
      </c>
      <c r="E59" s="3">
        <v>266221943</v>
      </c>
      <c r="F59" s="3">
        <v>0</v>
      </c>
      <c r="G59" s="3">
        <v>0</v>
      </c>
      <c r="H59" s="3">
        <v>0</v>
      </c>
      <c r="I59" s="3">
        <v>0</v>
      </c>
      <c r="J59" s="3">
        <v>0</v>
      </c>
      <c r="K59" s="3">
        <v>0</v>
      </c>
      <c r="L59" s="3">
        <v>0</v>
      </c>
      <c r="M59" s="3">
        <v>271237266</v>
      </c>
      <c r="N59" s="3">
        <v>144867973.15000001</v>
      </c>
      <c r="O59" s="3">
        <v>39779688</v>
      </c>
      <c r="P59" s="3">
        <v>354397504.88999999</v>
      </c>
      <c r="Q59" s="3">
        <v>0</v>
      </c>
      <c r="R59" s="3">
        <v>169250656</v>
      </c>
      <c r="S59" s="3">
        <v>0</v>
      </c>
      <c r="T59" s="3">
        <v>0</v>
      </c>
      <c r="U59" s="3">
        <v>28887205.780000001</v>
      </c>
      <c r="V59" s="3">
        <v>0</v>
      </c>
      <c r="W59" s="3">
        <v>0</v>
      </c>
      <c r="X59" s="3">
        <v>0</v>
      </c>
      <c r="Y59" s="3">
        <v>0</v>
      </c>
      <c r="Z59" s="3">
        <v>0</v>
      </c>
      <c r="AA59" s="3">
        <v>0</v>
      </c>
      <c r="AB59" s="3">
        <v>0</v>
      </c>
      <c r="AC59" s="3">
        <v>27998820.800000001</v>
      </c>
      <c r="AD59" s="3">
        <v>592786785</v>
      </c>
      <c r="AE59" s="3">
        <v>0</v>
      </c>
      <c r="AF59" s="3">
        <v>150392390.72999999</v>
      </c>
      <c r="AG59" s="3">
        <v>30376122.379999999</v>
      </c>
      <c r="AH59" s="3">
        <v>0</v>
      </c>
      <c r="AI59" s="3">
        <v>0</v>
      </c>
      <c r="AJ59" s="3">
        <v>106007109.75</v>
      </c>
      <c r="AK59" s="3">
        <v>137745508</v>
      </c>
      <c r="AL59" s="3">
        <v>0</v>
      </c>
      <c r="AM59" s="3">
        <v>0</v>
      </c>
      <c r="AN59" s="3">
        <v>19135793.600000001</v>
      </c>
      <c r="AO59" s="3">
        <v>0</v>
      </c>
      <c r="AP59" s="3">
        <v>0</v>
      </c>
      <c r="AQ59" s="3">
        <v>0</v>
      </c>
      <c r="AR59" s="3">
        <v>0</v>
      </c>
      <c r="AS59" s="3">
        <v>36146632</v>
      </c>
      <c r="AT59" s="3">
        <v>0</v>
      </c>
      <c r="AU59" s="3">
        <v>0</v>
      </c>
      <c r="AV59" s="3">
        <v>0</v>
      </c>
      <c r="AW59" s="3">
        <v>0</v>
      </c>
      <c r="AX59" s="3">
        <v>0</v>
      </c>
      <c r="AY59" s="3">
        <v>0</v>
      </c>
      <c r="AZ59" s="3">
        <v>0</v>
      </c>
      <c r="BA59" s="3">
        <v>1906653283.23</v>
      </c>
      <c r="BB59" s="3">
        <v>0</v>
      </c>
      <c r="BC59" s="3">
        <v>87081781</v>
      </c>
      <c r="BD59" s="3">
        <v>0</v>
      </c>
      <c r="BE59" s="3">
        <v>0</v>
      </c>
      <c r="BF59" s="3">
        <v>0</v>
      </c>
      <c r="BG59" s="3">
        <v>7081964943.3100014</v>
      </c>
    </row>
    <row r="60" spans="1:59" x14ac:dyDescent="0.3">
      <c r="A60" s="2" t="s">
        <v>72</v>
      </c>
      <c r="B60" s="3">
        <v>8147631319</v>
      </c>
      <c r="C60" s="3">
        <v>126175230.26000001</v>
      </c>
      <c r="D60" s="3">
        <v>9440222.7799999993</v>
      </c>
      <c r="E60" s="3">
        <v>275475838</v>
      </c>
      <c r="F60" s="3">
        <v>314425984.80000001</v>
      </c>
      <c r="G60" s="3">
        <v>550878085</v>
      </c>
      <c r="H60" s="3">
        <v>223186490.06</v>
      </c>
      <c r="I60" s="3">
        <v>49937424</v>
      </c>
      <c r="J60" s="3">
        <v>13608715</v>
      </c>
      <c r="K60" s="3">
        <v>21654999</v>
      </c>
      <c r="L60" s="3">
        <v>106359838</v>
      </c>
      <c r="M60" s="3">
        <v>1436562014</v>
      </c>
      <c r="N60" s="3">
        <v>524115883.35000002</v>
      </c>
      <c r="O60" s="3">
        <v>447806289</v>
      </c>
      <c r="P60" s="3">
        <v>662851881.64999998</v>
      </c>
      <c r="Q60" s="3">
        <v>136985040.80000001</v>
      </c>
      <c r="R60" s="3">
        <v>177619037</v>
      </c>
      <c r="S60" s="3">
        <v>31012497.649999999</v>
      </c>
      <c r="T60" s="3">
        <v>277440135.79000002</v>
      </c>
      <c r="U60" s="3">
        <v>155853186.12</v>
      </c>
      <c r="V60" s="3">
        <v>36623945.119999997</v>
      </c>
      <c r="W60" s="3">
        <v>374569366.70999998</v>
      </c>
      <c r="X60" s="3">
        <v>102801909.08</v>
      </c>
      <c r="Y60" s="3">
        <v>216597534</v>
      </c>
      <c r="Z60" s="3">
        <v>21585937.620000001</v>
      </c>
      <c r="AA60" s="3">
        <v>12543831</v>
      </c>
      <c r="AB60" s="3">
        <v>49486096</v>
      </c>
      <c r="AC60" s="3">
        <v>14088510304.040001</v>
      </c>
      <c r="AD60" s="3">
        <v>2454365235</v>
      </c>
      <c r="AE60" s="3">
        <v>178499709.19999999</v>
      </c>
      <c r="AF60" s="3">
        <v>187263859.09</v>
      </c>
      <c r="AG60" s="3">
        <v>718173482.23000002</v>
      </c>
      <c r="AH60" s="3">
        <v>78651597.459999993</v>
      </c>
      <c r="AI60" s="3">
        <v>112950729.79000001</v>
      </c>
      <c r="AJ60" s="3">
        <v>1182331247.8499999</v>
      </c>
      <c r="AK60" s="3">
        <v>359601303</v>
      </c>
      <c r="AL60" s="3">
        <v>341755892</v>
      </c>
      <c r="AM60" s="3">
        <v>476357088</v>
      </c>
      <c r="AN60" s="3">
        <v>78544394.469999999</v>
      </c>
      <c r="AO60" s="3">
        <v>198720752.56999999</v>
      </c>
      <c r="AP60" s="3">
        <v>39104541</v>
      </c>
      <c r="AQ60" s="3">
        <v>629634397.39999998</v>
      </c>
      <c r="AR60" s="3">
        <v>95077763.129999995</v>
      </c>
      <c r="AS60" s="3">
        <v>512708991</v>
      </c>
      <c r="AT60" s="3">
        <v>85333074</v>
      </c>
      <c r="AU60" s="3">
        <v>292492184.38</v>
      </c>
      <c r="AV60" s="3">
        <v>30880817</v>
      </c>
      <c r="AW60" s="3">
        <v>43612856</v>
      </c>
      <c r="AX60" s="3">
        <v>37305568.159999996</v>
      </c>
      <c r="AY60" s="3">
        <v>374455251</v>
      </c>
      <c r="AZ60" s="3">
        <v>58564966.329999998</v>
      </c>
      <c r="BA60" s="3">
        <v>5271577868.9799995</v>
      </c>
      <c r="BB60" s="3">
        <v>104845989</v>
      </c>
      <c r="BC60" s="3">
        <v>434604346</v>
      </c>
      <c r="BD60" s="3">
        <v>182892382</v>
      </c>
      <c r="BE60" s="3">
        <v>27101446.18</v>
      </c>
      <c r="BF60" s="3">
        <v>195812264</v>
      </c>
      <c r="BG60" s="3">
        <v>43374959031.049995</v>
      </c>
    </row>
    <row r="61" spans="1:59" x14ac:dyDescent="0.3">
      <c r="A61" s="2" t="s">
        <v>74</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5654252813.5100002</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c r="AX61" s="3">
        <v>0</v>
      </c>
      <c r="AY61" s="3">
        <v>0</v>
      </c>
      <c r="AZ61" s="3">
        <v>0</v>
      </c>
      <c r="BA61" s="3">
        <v>0</v>
      </c>
      <c r="BB61" s="3">
        <v>0</v>
      </c>
      <c r="BC61" s="3">
        <v>0</v>
      </c>
      <c r="BD61" s="3">
        <v>0</v>
      </c>
      <c r="BE61" s="3">
        <v>0</v>
      </c>
      <c r="BF61" s="3">
        <v>0</v>
      </c>
      <c r="BG61" s="3">
        <v>5654252813.5100002</v>
      </c>
    </row>
    <row r="62" spans="1:59" x14ac:dyDescent="0.3">
      <c r="A62" s="2" t="s">
        <v>68</v>
      </c>
      <c r="B62" s="3">
        <v>44651788</v>
      </c>
      <c r="C62" s="3">
        <v>0</v>
      </c>
      <c r="D62" s="3">
        <v>0</v>
      </c>
      <c r="E62" s="3">
        <v>2181431</v>
      </c>
      <c r="F62" s="3">
        <v>1544932.07</v>
      </c>
      <c r="G62" s="3">
        <v>3135180</v>
      </c>
      <c r="H62" s="3">
        <v>1288662.6200000001</v>
      </c>
      <c r="I62" s="3">
        <v>619395</v>
      </c>
      <c r="J62" s="3">
        <v>2892</v>
      </c>
      <c r="K62" s="3">
        <v>93084</v>
      </c>
      <c r="L62" s="3">
        <v>248173</v>
      </c>
      <c r="M62" s="3">
        <v>6430723</v>
      </c>
      <c r="N62" s="3">
        <v>2176342.36</v>
      </c>
      <c r="O62" s="3">
        <v>1247052</v>
      </c>
      <c r="P62" s="3">
        <v>2309846.56</v>
      </c>
      <c r="Q62" s="3">
        <v>396233.27</v>
      </c>
      <c r="R62" s="3">
        <v>510965</v>
      </c>
      <c r="S62" s="3">
        <v>123184</v>
      </c>
      <c r="T62" s="3">
        <v>1408704.75</v>
      </c>
      <c r="U62" s="3">
        <v>1151808.3799999999</v>
      </c>
      <c r="V62" s="3">
        <v>62628</v>
      </c>
      <c r="W62" s="3">
        <v>987840</v>
      </c>
      <c r="X62" s="3">
        <v>324561.08</v>
      </c>
      <c r="Y62" s="3">
        <v>958895</v>
      </c>
      <c r="Z62" s="3">
        <v>0</v>
      </c>
      <c r="AA62" s="3">
        <v>17787</v>
      </c>
      <c r="AB62" s="3">
        <v>331698</v>
      </c>
      <c r="AC62" s="3">
        <v>34742236.490000002</v>
      </c>
      <c r="AD62" s="3">
        <v>14083301</v>
      </c>
      <c r="AE62" s="3">
        <v>439248</v>
      </c>
      <c r="AF62" s="3">
        <v>1166866.42</v>
      </c>
      <c r="AG62" s="3">
        <v>3958325.2</v>
      </c>
      <c r="AH62" s="3">
        <v>619570.36</v>
      </c>
      <c r="AI62" s="3">
        <v>178361.2</v>
      </c>
      <c r="AJ62" s="3">
        <v>5430915.0999999996</v>
      </c>
      <c r="AK62" s="3">
        <v>1036286</v>
      </c>
      <c r="AL62" s="3">
        <v>664037</v>
      </c>
      <c r="AM62" s="3">
        <v>1584895</v>
      </c>
      <c r="AN62" s="3">
        <v>262765.23</v>
      </c>
      <c r="AO62" s="3">
        <v>39483.760000000002</v>
      </c>
      <c r="AP62" s="3">
        <v>164159</v>
      </c>
      <c r="AQ62" s="3">
        <v>5094204.09</v>
      </c>
      <c r="AR62" s="3">
        <v>375339.19</v>
      </c>
      <c r="AS62" s="3">
        <v>844682</v>
      </c>
      <c r="AT62" s="3">
        <v>613644</v>
      </c>
      <c r="AU62" s="3">
        <v>877917.99</v>
      </c>
      <c r="AV62" s="3">
        <v>269519</v>
      </c>
      <c r="AW62" s="3">
        <v>555040</v>
      </c>
      <c r="AX62" s="3">
        <v>0</v>
      </c>
      <c r="AY62" s="3">
        <v>2140259</v>
      </c>
      <c r="AZ62" s="3">
        <v>350685.95</v>
      </c>
      <c r="BA62" s="3">
        <v>41388662.789999999</v>
      </c>
      <c r="BB62" s="3">
        <v>155365</v>
      </c>
      <c r="BC62" s="3">
        <v>3145674</v>
      </c>
      <c r="BD62" s="3">
        <v>919365</v>
      </c>
      <c r="BE62" s="3">
        <v>6837.03</v>
      </c>
      <c r="BF62" s="3">
        <v>222383</v>
      </c>
      <c r="BG62" s="3">
        <v>193533833.88999996</v>
      </c>
    </row>
    <row r="64" spans="1:59" x14ac:dyDescent="0.3">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7" spans="1:59" ht="190.8" customHeight="1" x14ac:dyDescent="0.3">
      <c r="A67" s="12" t="s">
        <v>465</v>
      </c>
    </row>
    <row r="68" spans="1:59" s="11" customFormat="1" x14ac:dyDescent="0.3">
      <c r="A68" s="11" t="s">
        <v>467</v>
      </c>
      <c r="B68" s="11" t="s">
        <v>455</v>
      </c>
    </row>
    <row r="69" spans="1:59" s="11" customFormat="1" x14ac:dyDescent="0.3">
      <c r="A69" s="11" t="s">
        <v>457</v>
      </c>
      <c r="B69" s="11" t="s">
        <v>6</v>
      </c>
      <c r="C69" s="11" t="s">
        <v>7</v>
      </c>
      <c r="D69" s="11" t="s">
        <v>8</v>
      </c>
      <c r="E69" s="11" t="s">
        <v>9</v>
      </c>
      <c r="F69" s="11" t="s">
        <v>10</v>
      </c>
      <c r="G69" s="11" t="s">
        <v>11</v>
      </c>
      <c r="H69" s="11" t="s">
        <v>12</v>
      </c>
      <c r="I69" s="11" t="s">
        <v>13</v>
      </c>
      <c r="J69" s="11" t="s">
        <v>14</v>
      </c>
      <c r="K69" s="11" t="s">
        <v>15</v>
      </c>
      <c r="L69" s="11" t="s">
        <v>16</v>
      </c>
      <c r="M69" s="11" t="s">
        <v>20</v>
      </c>
      <c r="N69" s="11" t="s">
        <v>21</v>
      </c>
      <c r="O69" s="11" t="s">
        <v>22</v>
      </c>
      <c r="P69" s="11" t="s">
        <v>17</v>
      </c>
      <c r="Q69" s="11" t="s">
        <v>18</v>
      </c>
      <c r="R69" s="11" t="s">
        <v>19</v>
      </c>
      <c r="S69" s="11" t="s">
        <v>23</v>
      </c>
      <c r="T69" s="11" t="s">
        <v>24</v>
      </c>
      <c r="U69" s="11" t="s">
        <v>25</v>
      </c>
      <c r="V69" s="11" t="s">
        <v>26</v>
      </c>
      <c r="W69" s="11" t="s">
        <v>27</v>
      </c>
      <c r="X69" s="11" t="s">
        <v>28</v>
      </c>
      <c r="Y69" s="11" t="s">
        <v>29</v>
      </c>
      <c r="Z69" s="11" t="s">
        <v>30</v>
      </c>
      <c r="AA69" s="11" t="s">
        <v>31</v>
      </c>
      <c r="AB69" s="11" t="s">
        <v>32</v>
      </c>
      <c r="AC69" s="11" t="s">
        <v>33</v>
      </c>
      <c r="AD69" s="11" t="s">
        <v>34</v>
      </c>
      <c r="AE69" s="11" t="s">
        <v>466</v>
      </c>
      <c r="AF69" s="11" t="s">
        <v>36</v>
      </c>
      <c r="AG69" s="11" t="s">
        <v>37</v>
      </c>
      <c r="AH69" s="11" t="s">
        <v>38</v>
      </c>
      <c r="AI69" s="11" t="s">
        <v>39</v>
      </c>
      <c r="AJ69" s="11" t="s">
        <v>40</v>
      </c>
      <c r="AK69" s="11" t="s">
        <v>41</v>
      </c>
      <c r="AL69" s="11" t="s">
        <v>42</v>
      </c>
      <c r="AM69" s="11" t="s">
        <v>43</v>
      </c>
      <c r="AN69" s="11" t="s">
        <v>44</v>
      </c>
      <c r="AO69" s="11" t="s">
        <v>45</v>
      </c>
      <c r="AP69" s="11" t="s">
        <v>46</v>
      </c>
      <c r="AQ69" s="11" t="s">
        <v>47</v>
      </c>
      <c r="AR69" s="11" t="s">
        <v>48</v>
      </c>
      <c r="AS69" s="11" t="s">
        <v>49</v>
      </c>
      <c r="AT69" s="11" t="s">
        <v>50</v>
      </c>
      <c r="AU69" s="11" t="s">
        <v>51</v>
      </c>
      <c r="AV69" s="11" t="s">
        <v>52</v>
      </c>
      <c r="AW69" s="11" t="s">
        <v>53</v>
      </c>
      <c r="AX69" s="11" t="s">
        <v>54</v>
      </c>
      <c r="AY69" s="11" t="s">
        <v>55</v>
      </c>
      <c r="AZ69" s="11" t="s">
        <v>56</v>
      </c>
      <c r="BA69" s="11" t="s">
        <v>57</v>
      </c>
      <c r="BB69" s="11" t="s">
        <v>58</v>
      </c>
      <c r="BC69" s="11" t="s">
        <v>59</v>
      </c>
      <c r="BD69" s="11" t="s">
        <v>60</v>
      </c>
      <c r="BE69" s="11" t="s">
        <v>61</v>
      </c>
      <c r="BF69" s="11" t="s">
        <v>62</v>
      </c>
      <c r="BG69" s="11" t="s">
        <v>456</v>
      </c>
    </row>
    <row r="70" spans="1:59" x14ac:dyDescent="0.3">
      <c r="A70" s="2" t="s">
        <v>69</v>
      </c>
      <c r="B70" s="3">
        <v>79713804.620000005</v>
      </c>
      <c r="C70" s="3">
        <v>0</v>
      </c>
      <c r="D70" s="3">
        <v>245963.35</v>
      </c>
      <c r="E70" s="3">
        <v>3277817</v>
      </c>
      <c r="F70" s="3">
        <v>1931223.53</v>
      </c>
      <c r="G70" s="3">
        <v>4323314.53</v>
      </c>
      <c r="H70" s="3">
        <v>2665868.7200000002</v>
      </c>
      <c r="I70" s="3">
        <v>730614.39</v>
      </c>
      <c r="J70" s="3">
        <v>179662.12</v>
      </c>
      <c r="K70" s="3">
        <v>124928.5</v>
      </c>
      <c r="L70" s="3">
        <v>432140.93</v>
      </c>
      <c r="M70" s="3">
        <v>9470441</v>
      </c>
      <c r="N70" s="3">
        <v>4502765.17</v>
      </c>
      <c r="O70" s="3">
        <v>4103361</v>
      </c>
      <c r="P70" s="3">
        <v>5909406.71</v>
      </c>
      <c r="Q70" s="3">
        <v>1211210.6200000001</v>
      </c>
      <c r="R70" s="3">
        <v>1602278.83</v>
      </c>
      <c r="S70" s="3">
        <v>525352.44999999995</v>
      </c>
      <c r="T70" s="3">
        <v>1705331.52</v>
      </c>
      <c r="U70" s="3">
        <v>1756368.65</v>
      </c>
      <c r="V70" s="3">
        <v>382466.44</v>
      </c>
      <c r="W70" s="3">
        <v>3912080.79</v>
      </c>
      <c r="X70" s="3">
        <v>611794.07999999996</v>
      </c>
      <c r="Y70" s="3">
        <v>1818560.63</v>
      </c>
      <c r="Z70" s="3">
        <v>192504.42</v>
      </c>
      <c r="AA70" s="3">
        <v>76107.179999999993</v>
      </c>
      <c r="AB70" s="3">
        <v>237379.46</v>
      </c>
      <c r="AC70" s="3">
        <v>213747946.65000001</v>
      </c>
      <c r="AD70" s="3">
        <v>23019747.27</v>
      </c>
      <c r="AE70" s="3">
        <v>1038448.76</v>
      </c>
      <c r="AF70" s="3">
        <v>1958307.72</v>
      </c>
      <c r="AG70" s="3">
        <v>5908125.7300000004</v>
      </c>
      <c r="AH70" s="3">
        <v>646578.22</v>
      </c>
      <c r="AI70" s="3">
        <v>1740316.06</v>
      </c>
      <c r="AJ70" s="3">
        <v>9852297.4000000004</v>
      </c>
      <c r="AK70" s="3">
        <v>2638484</v>
      </c>
      <c r="AL70" s="3">
        <v>-3186677.01</v>
      </c>
      <c r="AM70" s="3">
        <v>4192706.6</v>
      </c>
      <c r="AN70" s="3">
        <v>-1240764.3999999999</v>
      </c>
      <c r="AO70" s="3">
        <v>2354483.7799999998</v>
      </c>
      <c r="AP70" s="3">
        <v>609954.36</v>
      </c>
      <c r="AQ70" s="3">
        <v>5573051</v>
      </c>
      <c r="AR70" s="3">
        <v>855812.39</v>
      </c>
      <c r="AS70" s="3">
        <v>2984714</v>
      </c>
      <c r="AT70" s="3">
        <v>723006.85</v>
      </c>
      <c r="AU70" s="3">
        <v>3144595.15</v>
      </c>
      <c r="AV70" s="3">
        <v>369435.73</v>
      </c>
      <c r="AW70" s="3">
        <v>504652.97</v>
      </c>
      <c r="AX70" s="3">
        <v>368871.64</v>
      </c>
      <c r="AY70" s="3">
        <v>4479116.07</v>
      </c>
      <c r="AZ70" s="3">
        <v>649775.25</v>
      </c>
      <c r="BA70" s="3">
        <v>113881195.47</v>
      </c>
      <c r="BB70" s="3">
        <v>442873.08</v>
      </c>
      <c r="BC70" s="3">
        <v>5844175</v>
      </c>
      <c r="BD70" s="3">
        <v>1222886.3700000001</v>
      </c>
      <c r="BE70" s="3">
        <v>483951.88</v>
      </c>
      <c r="BF70" s="3">
        <v>1628013.65</v>
      </c>
      <c r="BG70" s="3">
        <v>538078828.28000009</v>
      </c>
    </row>
    <row r="71" spans="1:59" x14ac:dyDescent="0.3">
      <c r="A71" s="2" t="s">
        <v>70</v>
      </c>
      <c r="B71" s="3">
        <v>164073636.84</v>
      </c>
      <c r="C71" s="3">
        <v>4775099.3</v>
      </c>
      <c r="D71" s="3">
        <v>296245.13</v>
      </c>
      <c r="E71" s="3">
        <v>3969398</v>
      </c>
      <c r="F71" s="3">
        <v>5721252.9299999997</v>
      </c>
      <c r="G71" s="3">
        <v>7429929.1399999997</v>
      </c>
      <c r="H71" s="3">
        <v>4469243.76</v>
      </c>
      <c r="I71" s="3">
        <v>841346.09</v>
      </c>
      <c r="J71" s="3">
        <v>98350.34</v>
      </c>
      <c r="K71" s="3">
        <v>58688.07</v>
      </c>
      <c r="L71" s="3">
        <v>494441.5</v>
      </c>
      <c r="M71" s="3">
        <v>14179388</v>
      </c>
      <c r="N71" s="3">
        <v>8582851.4100000001</v>
      </c>
      <c r="O71" s="3">
        <v>6139964.5800000001</v>
      </c>
      <c r="P71" s="3">
        <v>10891531.57</v>
      </c>
      <c r="Q71" s="3">
        <v>1111191.49</v>
      </c>
      <c r="R71" s="3">
        <v>1697903.01</v>
      </c>
      <c r="S71" s="3">
        <v>279494.61</v>
      </c>
      <c r="T71" s="3">
        <v>1725221.35</v>
      </c>
      <c r="U71" s="3">
        <v>2604860.2200000002</v>
      </c>
      <c r="V71" s="3">
        <v>199592.1</v>
      </c>
      <c r="W71" s="3">
        <v>4562659.99</v>
      </c>
      <c r="X71" s="3">
        <v>957063.32</v>
      </c>
      <c r="Y71" s="3">
        <v>4081006.25</v>
      </c>
      <c r="Z71" s="3">
        <v>254074.3</v>
      </c>
      <c r="AA71" s="3">
        <v>26825.23</v>
      </c>
      <c r="AB71" s="3">
        <v>391534.65</v>
      </c>
      <c r="AC71" s="3">
        <v>182298059.91</v>
      </c>
      <c r="AD71" s="3">
        <v>50106023.359999999</v>
      </c>
      <c r="AE71" s="3">
        <v>914305.17</v>
      </c>
      <c r="AF71" s="3">
        <v>2276533.4700000002</v>
      </c>
      <c r="AG71" s="3">
        <v>12460254.720000001</v>
      </c>
      <c r="AH71" s="3">
        <v>1145404.45</v>
      </c>
      <c r="AI71" s="3">
        <v>1083726.6499999999</v>
      </c>
      <c r="AJ71" s="3">
        <v>14002441.85</v>
      </c>
      <c r="AK71" s="3">
        <v>3082742</v>
      </c>
      <c r="AL71" s="3">
        <v>-5113703.83</v>
      </c>
      <c r="AM71" s="3">
        <v>6230231.9800000004</v>
      </c>
      <c r="AN71" s="3">
        <v>-959083.16</v>
      </c>
      <c r="AO71" s="3">
        <v>2449483.0099999998</v>
      </c>
      <c r="AP71" s="3">
        <v>307936.71000000002</v>
      </c>
      <c r="AQ71" s="3">
        <v>10551401.869999999</v>
      </c>
      <c r="AR71" s="3">
        <v>904441.93</v>
      </c>
      <c r="AS71" s="3">
        <v>4943282</v>
      </c>
      <c r="AT71" s="3">
        <v>892595.08</v>
      </c>
      <c r="AU71" s="3">
        <v>4267431.13</v>
      </c>
      <c r="AV71" s="3">
        <v>366270.08</v>
      </c>
      <c r="AW71" s="3">
        <v>464700.84</v>
      </c>
      <c r="AX71" s="3">
        <v>325618.2</v>
      </c>
      <c r="AY71" s="3">
        <v>5288146.5999999996</v>
      </c>
      <c r="AZ71" s="3">
        <v>423527.82</v>
      </c>
      <c r="BA71" s="3">
        <v>256632616.58000001</v>
      </c>
      <c r="BB71" s="3">
        <v>268425.39</v>
      </c>
      <c r="BC71" s="3">
        <v>10937642</v>
      </c>
      <c r="BD71" s="3">
        <v>1484103.1</v>
      </c>
      <c r="BE71" s="3">
        <v>859717.11</v>
      </c>
      <c r="BF71" s="3">
        <v>1465305.39</v>
      </c>
      <c r="BG71" s="3">
        <v>820272374.59000039</v>
      </c>
    </row>
    <row r="72" spans="1:59" x14ac:dyDescent="0.3">
      <c r="A72" s="2" t="s">
        <v>71</v>
      </c>
      <c r="B72" s="3">
        <v>13457272.029999999</v>
      </c>
      <c r="C72" s="3">
        <v>0</v>
      </c>
      <c r="D72" s="3">
        <v>0</v>
      </c>
      <c r="E72" s="3">
        <v>1955336</v>
      </c>
      <c r="F72" s="3">
        <v>0</v>
      </c>
      <c r="G72" s="3">
        <v>0</v>
      </c>
      <c r="H72" s="3">
        <v>0</v>
      </c>
      <c r="I72" s="3">
        <v>0</v>
      </c>
      <c r="J72" s="3">
        <v>0</v>
      </c>
      <c r="K72" s="3">
        <v>0</v>
      </c>
      <c r="L72" s="3">
        <v>0</v>
      </c>
      <c r="M72" s="3">
        <v>1729837</v>
      </c>
      <c r="N72" s="3">
        <v>843646.08</v>
      </c>
      <c r="O72" s="3">
        <v>126875.77</v>
      </c>
      <c r="P72" s="3">
        <v>4042072.29</v>
      </c>
      <c r="Q72" s="3">
        <v>0</v>
      </c>
      <c r="R72" s="3">
        <v>857114.97</v>
      </c>
      <c r="S72" s="3">
        <v>0</v>
      </c>
      <c r="T72" s="3">
        <v>0</v>
      </c>
      <c r="U72" s="3">
        <v>322793.52</v>
      </c>
      <c r="V72" s="3">
        <v>0</v>
      </c>
      <c r="W72" s="3">
        <v>0</v>
      </c>
      <c r="X72" s="3">
        <v>0</v>
      </c>
      <c r="Y72" s="3">
        <v>0</v>
      </c>
      <c r="Z72" s="3">
        <v>0</v>
      </c>
      <c r="AA72" s="3">
        <v>0</v>
      </c>
      <c r="AB72" s="3">
        <v>0</v>
      </c>
      <c r="AC72" s="3">
        <v>0</v>
      </c>
      <c r="AD72" s="3">
        <v>6196106.9199999999</v>
      </c>
      <c r="AE72" s="3">
        <v>0</v>
      </c>
      <c r="AF72" s="3">
        <v>499874.92</v>
      </c>
      <c r="AG72" s="3">
        <v>270283.32</v>
      </c>
      <c r="AH72" s="3">
        <v>0</v>
      </c>
      <c r="AI72" s="3">
        <v>0</v>
      </c>
      <c r="AJ72" s="3">
        <v>850722.5</v>
      </c>
      <c r="AK72" s="3">
        <v>607939</v>
      </c>
      <c r="AL72" s="3">
        <v>0</v>
      </c>
      <c r="AM72" s="3">
        <v>0</v>
      </c>
      <c r="AN72" s="3">
        <v>-171382.09</v>
      </c>
      <c r="AO72" s="3">
        <v>109176.25</v>
      </c>
      <c r="AP72" s="3">
        <v>0</v>
      </c>
      <c r="AQ72" s="3">
        <v>0</v>
      </c>
      <c r="AR72" s="3">
        <v>0</v>
      </c>
      <c r="AS72" s="3">
        <v>238685</v>
      </c>
      <c r="AT72" s="3">
        <v>0</v>
      </c>
      <c r="AU72" s="3">
        <v>0</v>
      </c>
      <c r="AV72" s="3">
        <v>0</v>
      </c>
      <c r="AW72" s="3">
        <v>0</v>
      </c>
      <c r="AX72" s="3">
        <v>0</v>
      </c>
      <c r="AY72" s="3">
        <v>0</v>
      </c>
      <c r="AZ72" s="3">
        <v>184369.51</v>
      </c>
      <c r="BA72" s="3">
        <v>31977519.739999998</v>
      </c>
      <c r="BB72" s="3">
        <v>0</v>
      </c>
      <c r="BC72" s="3">
        <v>731745</v>
      </c>
      <c r="BD72" s="3">
        <v>0</v>
      </c>
      <c r="BE72" s="3">
        <v>0</v>
      </c>
      <c r="BF72" s="3">
        <v>0</v>
      </c>
      <c r="BG72" s="3">
        <v>64829987.730000004</v>
      </c>
    </row>
    <row r="73" spans="1:59" x14ac:dyDescent="0.3">
      <c r="A73" s="2" t="s">
        <v>72</v>
      </c>
      <c r="B73" s="3">
        <v>316667833.38999999</v>
      </c>
      <c r="C73" s="3">
        <v>20633299.18</v>
      </c>
      <c r="D73" s="3">
        <v>811842.98</v>
      </c>
      <c r="E73" s="3">
        <v>12936407</v>
      </c>
      <c r="F73" s="3">
        <v>11622140.689999999</v>
      </c>
      <c r="G73" s="3">
        <v>20994987.18</v>
      </c>
      <c r="H73" s="3">
        <v>12234979.529999999</v>
      </c>
      <c r="I73" s="3">
        <v>2306693.9300000002</v>
      </c>
      <c r="J73" s="3">
        <v>679688.64</v>
      </c>
      <c r="K73" s="3">
        <v>1003671.71</v>
      </c>
      <c r="L73" s="3">
        <v>2531427.4300000002</v>
      </c>
      <c r="M73" s="3">
        <v>54730221</v>
      </c>
      <c r="N73" s="3">
        <v>20803292.440000001</v>
      </c>
      <c r="O73" s="3">
        <v>16830165.010000002</v>
      </c>
      <c r="P73" s="3">
        <v>25772540.280000001</v>
      </c>
      <c r="Q73" s="3">
        <v>5236741.0199999996</v>
      </c>
      <c r="R73" s="3">
        <v>8362021.5099999998</v>
      </c>
      <c r="S73" s="3">
        <v>2383401.0699999998</v>
      </c>
      <c r="T73" s="3">
        <v>9305801.0099999998</v>
      </c>
      <c r="U73" s="3">
        <v>6728968.2999999998</v>
      </c>
      <c r="V73" s="3">
        <v>1329654.6299999999</v>
      </c>
      <c r="W73" s="3">
        <v>15393669.880000001</v>
      </c>
      <c r="X73" s="3">
        <v>3985273.85</v>
      </c>
      <c r="Y73" s="3">
        <v>10737957.300000001</v>
      </c>
      <c r="Z73" s="3">
        <v>776422.43</v>
      </c>
      <c r="AA73" s="3">
        <v>439344.31</v>
      </c>
      <c r="AB73" s="3">
        <v>1075165.93</v>
      </c>
      <c r="AC73" s="3">
        <v>1201493191.3699999</v>
      </c>
      <c r="AD73" s="3">
        <v>111579913.81</v>
      </c>
      <c r="AE73" s="3">
        <v>9991023.0399999991</v>
      </c>
      <c r="AF73" s="3">
        <v>7806671.75</v>
      </c>
      <c r="AG73" s="3">
        <v>25080710.719999999</v>
      </c>
      <c r="AH73" s="3">
        <v>2665929.04</v>
      </c>
      <c r="AI73" s="3">
        <v>5068992.99</v>
      </c>
      <c r="AJ73" s="3">
        <v>46222044.990000002</v>
      </c>
      <c r="AK73" s="3">
        <v>13304377</v>
      </c>
      <c r="AL73" s="3">
        <v>-14276991.02</v>
      </c>
      <c r="AM73" s="3">
        <v>22046814.620000001</v>
      </c>
      <c r="AN73" s="3">
        <v>-2912737.26</v>
      </c>
      <c r="AO73" s="3">
        <v>7821600.2599999998</v>
      </c>
      <c r="AP73" s="3">
        <v>2407740.56</v>
      </c>
      <c r="AQ73" s="3">
        <v>24936412.800000001</v>
      </c>
      <c r="AR73" s="3">
        <v>3875725.69</v>
      </c>
      <c r="AS73" s="3">
        <v>16710456</v>
      </c>
      <c r="AT73" s="3">
        <v>2960034.75</v>
      </c>
      <c r="AU73" s="3">
        <v>11513828.18</v>
      </c>
      <c r="AV73" s="3">
        <v>1212566.48</v>
      </c>
      <c r="AW73" s="3">
        <v>1659070.2</v>
      </c>
      <c r="AX73" s="3">
        <v>1439177.44</v>
      </c>
      <c r="AY73" s="3">
        <v>15737597.960000001</v>
      </c>
      <c r="AZ73" s="3">
        <v>2474802.2599999998</v>
      </c>
      <c r="BA73" s="3">
        <v>323700237.23000002</v>
      </c>
      <c r="BB73" s="3">
        <v>3903499.88</v>
      </c>
      <c r="BC73" s="3">
        <v>21091213</v>
      </c>
      <c r="BD73" s="3">
        <v>7658082.8700000001</v>
      </c>
      <c r="BE73" s="3">
        <v>1644359.02</v>
      </c>
      <c r="BF73" s="3">
        <v>7527023.0999999996</v>
      </c>
      <c r="BG73" s="3">
        <v>2472656980.3599997</v>
      </c>
    </row>
    <row r="74" spans="1:59" x14ac:dyDescent="0.3">
      <c r="A74" s="2" t="s">
        <v>74</v>
      </c>
      <c r="B74" s="3">
        <v>0</v>
      </c>
      <c r="C74" s="3">
        <v>0</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0</v>
      </c>
      <c r="AB74" s="3">
        <v>0</v>
      </c>
      <c r="AC74" s="3">
        <v>32299088.329999998</v>
      </c>
      <c r="AD74" s="3">
        <v>0</v>
      </c>
      <c r="AE74" s="3">
        <v>0</v>
      </c>
      <c r="AF74" s="3">
        <v>0</v>
      </c>
      <c r="AG74" s="3">
        <v>0</v>
      </c>
      <c r="AH74" s="3">
        <v>0</v>
      </c>
      <c r="AI74" s="3">
        <v>0</v>
      </c>
      <c r="AJ74" s="3">
        <v>0</v>
      </c>
      <c r="AK74" s="3">
        <v>0</v>
      </c>
      <c r="AL74" s="3">
        <v>0</v>
      </c>
      <c r="AM74" s="3">
        <v>0</v>
      </c>
      <c r="AN74" s="3">
        <v>0</v>
      </c>
      <c r="AO74" s="3">
        <v>0</v>
      </c>
      <c r="AP74" s="3">
        <v>0</v>
      </c>
      <c r="AQ74" s="3">
        <v>0</v>
      </c>
      <c r="AR74" s="3">
        <v>0</v>
      </c>
      <c r="AS74" s="3">
        <v>0</v>
      </c>
      <c r="AT74" s="3">
        <v>0</v>
      </c>
      <c r="AU74" s="3">
        <v>0</v>
      </c>
      <c r="AV74" s="3">
        <v>0</v>
      </c>
      <c r="AW74" s="3">
        <v>0</v>
      </c>
      <c r="AX74" s="3">
        <v>0</v>
      </c>
      <c r="AY74" s="3">
        <v>0</v>
      </c>
      <c r="AZ74" s="3">
        <v>116875.51</v>
      </c>
      <c r="BA74" s="3">
        <v>0</v>
      </c>
      <c r="BB74" s="3">
        <v>0</v>
      </c>
      <c r="BC74" s="3">
        <v>0</v>
      </c>
      <c r="BD74" s="3">
        <v>0</v>
      </c>
      <c r="BE74" s="3">
        <v>0</v>
      </c>
      <c r="BF74" s="3">
        <v>0</v>
      </c>
      <c r="BG74" s="3">
        <v>32415963.84</v>
      </c>
    </row>
    <row r="75" spans="1:59" x14ac:dyDescent="0.3">
      <c r="A75" s="2" t="s">
        <v>68</v>
      </c>
      <c r="B75" s="3">
        <v>1960222.42</v>
      </c>
      <c r="C75" s="3">
        <v>0</v>
      </c>
      <c r="D75" s="3">
        <v>0</v>
      </c>
      <c r="E75" s="3">
        <v>114925</v>
      </c>
      <c r="F75" s="3">
        <v>85888.08</v>
      </c>
      <c r="G75" s="3">
        <v>128314.93</v>
      </c>
      <c r="H75" s="3">
        <v>58777.85</v>
      </c>
      <c r="I75" s="3">
        <v>8789.15</v>
      </c>
      <c r="J75" s="3">
        <v>928.68</v>
      </c>
      <c r="K75" s="3">
        <v>5991.36</v>
      </c>
      <c r="L75" s="3">
        <v>3149.2</v>
      </c>
      <c r="M75" s="3">
        <v>285160</v>
      </c>
      <c r="N75" s="3">
        <v>62972.42</v>
      </c>
      <c r="O75" s="3">
        <v>28648.84</v>
      </c>
      <c r="P75" s="3">
        <v>103176.67</v>
      </c>
      <c r="Q75" s="3">
        <v>5154.9399999999996</v>
      </c>
      <c r="R75" s="3">
        <v>44098.96</v>
      </c>
      <c r="S75" s="3">
        <v>8253.1299999999992</v>
      </c>
      <c r="T75" s="3">
        <v>54688.95</v>
      </c>
      <c r="U75" s="3">
        <v>49051.38</v>
      </c>
      <c r="V75" s="3">
        <v>3521.02</v>
      </c>
      <c r="W75" s="3">
        <v>37807.660000000003</v>
      </c>
      <c r="X75" s="3">
        <v>37874.97</v>
      </c>
      <c r="Y75" s="3">
        <v>48511.82</v>
      </c>
      <c r="Z75" s="3">
        <v>0</v>
      </c>
      <c r="AA75" s="3">
        <v>507.08</v>
      </c>
      <c r="AB75" s="3">
        <v>2875.28</v>
      </c>
      <c r="AC75" s="3">
        <v>3398336.2</v>
      </c>
      <c r="AD75" s="3">
        <v>581324.35</v>
      </c>
      <c r="AE75" s="3">
        <v>21025.51</v>
      </c>
      <c r="AF75" s="3">
        <v>28886.6</v>
      </c>
      <c r="AG75" s="3">
        <v>139986.37</v>
      </c>
      <c r="AH75" s="3">
        <v>29261</v>
      </c>
      <c r="AI75" s="3">
        <v>13074.88</v>
      </c>
      <c r="AJ75" s="3">
        <v>159085.38</v>
      </c>
      <c r="AK75" s="3">
        <v>41580</v>
      </c>
      <c r="AL75" s="3">
        <v>-347405.98</v>
      </c>
      <c r="AM75" s="3">
        <v>111645.02</v>
      </c>
      <c r="AN75" s="3">
        <v>-8868.9500000000007</v>
      </c>
      <c r="AO75" s="3">
        <v>1122.6300000000001</v>
      </c>
      <c r="AP75" s="3">
        <v>7833.23</v>
      </c>
      <c r="AQ75" s="3">
        <v>149769.64000000001</v>
      </c>
      <c r="AR75" s="3">
        <v>11351.28</v>
      </c>
      <c r="AS75" s="3">
        <v>90092</v>
      </c>
      <c r="AT75" s="3">
        <v>6411.15</v>
      </c>
      <c r="AU75" s="3">
        <v>38751.199999999997</v>
      </c>
      <c r="AV75" s="3">
        <v>10204.25</v>
      </c>
      <c r="AW75" s="3">
        <v>15053.56</v>
      </c>
      <c r="AX75" s="3">
        <v>0</v>
      </c>
      <c r="AY75" s="3">
        <v>73192</v>
      </c>
      <c r="AZ75" s="3">
        <v>9796.14</v>
      </c>
      <c r="BA75" s="3">
        <v>3424691.84</v>
      </c>
      <c r="BB75" s="3">
        <v>3411.55</v>
      </c>
      <c r="BC75" s="3">
        <v>118500</v>
      </c>
      <c r="BD75" s="3">
        <v>39809.57</v>
      </c>
      <c r="BE75" s="3">
        <v>958.55</v>
      </c>
      <c r="BF75" s="3">
        <v>7546.66</v>
      </c>
      <c r="BG75" s="3">
        <v>11315715.420000002</v>
      </c>
    </row>
  </sheetData>
  <mergeCells count="1">
    <mergeCell ref="A1:E2"/>
  </mergeCells>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Sheet 2</vt:lpstr>
      <vt:lpstr>Statistics by Customer Class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Muzammel Hussain</dc:creator>
  <cp:lastModifiedBy>Muzammel Hussain</cp:lastModifiedBy>
  <dcterms:created xsi:type="dcterms:W3CDTF">2022-10-18T23:56:37Z</dcterms:created>
  <dcterms:modified xsi:type="dcterms:W3CDTF">2022-11-25T18:23:44Z</dcterms:modified>
</cp:coreProperties>
</file>