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Supplementary Information" sheetId="1" r:id="rId1"/>
  </sheets>
  <externalReferences>
    <externalReference r:id="rId4"/>
    <externalReference r:id="rId5"/>
    <externalReference r:id="rId6"/>
  </externalReferences>
  <definedNames>
    <definedName name="_Fill" hidden="1">'[2]Old MEA Statistics'!$B$250</definedName>
    <definedName name="_Order1" hidden="1">255</definedName>
    <definedName name="_Order2" hidden="1">0</definedName>
    <definedName name="PageOne">#REF!</definedName>
    <definedName name="_xlnm.Print_Area" localSheetId="0">'Supplementary Information'!$A$1:$M$26</definedName>
    <definedName name="_xlnm.Print_Titles" localSheetId="0">'Supplementary Information'!$1:$6</definedName>
  </definedNames>
  <calcPr fullCalcOnLoad="1"/>
</workbook>
</file>

<file path=xl/sharedStrings.xml><?xml version="1.0" encoding="utf-8"?>
<sst xmlns="http://schemas.openxmlformats.org/spreadsheetml/2006/main" count="69" uniqueCount="26">
  <si>
    <t>6 - 9</t>
  </si>
  <si>
    <t>DISTRIBUTION EXPENSES INCURRED THROUGH SHARED SERVICES</t>
  </si>
  <si>
    <t>SUPPLEMENTARY INFORMATION</t>
  </si>
  <si>
    <t>For the Year 2002</t>
  </si>
  <si>
    <t>Affiliate Names</t>
  </si>
  <si>
    <t>Activity</t>
  </si>
  <si>
    <t>Value</t>
  </si>
  <si>
    <t>Basis Allocation</t>
  </si>
  <si>
    <t>Cost Group</t>
  </si>
  <si>
    <t>Description</t>
  </si>
  <si>
    <t>Total before allocation to OPGC</t>
  </si>
  <si>
    <t>Allocation to OPGC</t>
  </si>
  <si>
    <t>Orillia Power Generation Corporation</t>
  </si>
  <si>
    <t>Control Station monitors Distribution Grid as well as Generating Stations</t>
  </si>
  <si>
    <t>50% allocated to distribution expenses</t>
  </si>
  <si>
    <t>Other Power Supply Expenses</t>
  </si>
  <si>
    <t>Service Centre Building shared by affiliate</t>
  </si>
  <si>
    <t>87.5% allocated to distribution expenses</t>
  </si>
  <si>
    <t>Admin and General (Working Capital)</t>
  </si>
  <si>
    <t>Administrative services provided to affiliate</t>
  </si>
  <si>
    <t>62% allocated to distribution expenses</t>
  </si>
  <si>
    <t>5610/5615/5620/5665</t>
  </si>
  <si>
    <t>For the Year 2003</t>
  </si>
  <si>
    <t>For the Year 2004</t>
  </si>
  <si>
    <t>85% allocated to distribution expenses</t>
  </si>
  <si>
    <t>63% allocated to distribution expenses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</si>
</sst>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#,##0.00_ ;\-#,##0.00\ "/>
    <numFmt numFmtId="169" formatCode="0_);\(0\)"/>
    <numFmt numFmtId="170" formatCode="0.0%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b/>
      <u val="single"/>
      <sz val="12"/>
      <color indexed="18"/>
      <name val="Arial"/>
      <family val="2"/>
    </font>
    <font>
      <b/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 vertical="center"/>
      <protection/>
    </xf>
  </cellStyleXfs>
  <cellXfs count="26">
    <xf numFmtId="0" fontId="0" fillId="0" borderId="0" xfId="0" applyAlignment="1">
      <alignment/>
    </xf>
    <xf numFmtId="39" fontId="4" fillId="0" borderId="0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 inden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5" fontId="4" fillId="0" borderId="0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1"/>
    </xf>
    <xf numFmtId="5" fontId="4" fillId="0" borderId="2" xfId="15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left" vertical="center" wrapText="1"/>
    </xf>
    <xf numFmtId="169" fontId="4" fillId="0" borderId="0" xfId="0" applyNumberFormat="1" applyFont="1" applyBorder="1" applyAlignment="1">
      <alignment horizontal="center" vertical="center"/>
    </xf>
    <xf numFmtId="169" fontId="4" fillId="0" borderId="2" xfId="0" applyNumberFormat="1" applyFont="1" applyBorder="1" applyAlignment="1">
      <alignment horizontal="center" vertical="center"/>
    </xf>
    <xf numFmtId="39" fontId="4" fillId="0" borderId="2" xfId="0" applyNumberFormat="1" applyFont="1" applyBorder="1" applyAlignment="1">
      <alignment horizontal="center" vertical="center"/>
    </xf>
    <xf numFmtId="0" fontId="4" fillId="0" borderId="0" xfId="0" applyFont="1" applyFill="1" applyAlignment="1" quotePrefix="1">
      <alignment horizontal="left" vertical="center" indent="1"/>
    </xf>
    <xf numFmtId="16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 indent="1"/>
    </xf>
    <xf numFmtId="5" fontId="4" fillId="0" borderId="0" xfId="15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5" fontId="0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39" fontId="4" fillId="0" borderId="0" xfId="0" applyNumberFormat="1" applyFont="1" applyBorder="1" applyAlignment="1">
      <alignment horizontal="left" vertical="center"/>
    </xf>
    <xf numFmtId="39" fontId="5" fillId="0" borderId="0" xfId="0" applyNumberFormat="1" applyFont="1" applyBorder="1" applyAlignment="1">
      <alignment horizontal="center" vertical="center"/>
    </xf>
    <xf numFmtId="39" fontId="5" fillId="0" borderId="4" xfId="0" applyNumberFormat="1" applyFont="1" applyBorder="1" applyAlignment="1">
      <alignment horizontal="center" vertical="center"/>
    </xf>
    <xf numFmtId="39" fontId="5" fillId="0" borderId="0" xfId="0" applyNumberFormat="1" applyFont="1" applyBorder="1" applyAlignment="1" quotePrefix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ubtot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%20&amp;%20ACCOUNTING\Finance\Project%20Analysis\44KV%2025%20MB%20Feeder%20M4%20M5\Appendix%20A%20NPV%20if%20no%20load%20growt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\Richmond%20Hill\Year%20End\RHH96YE_%20MEA%20Statisti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rrent\2_Rates%20Interrogatories\Responses\Schedule%206_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PV Template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A Statistics"/>
      <sheetName val="North York Stat"/>
      <sheetName val="MEA Title Pge"/>
      <sheetName val="Old MEA Statistics"/>
    </sheetNames>
    <sheetDataSet>
      <sheetData sheetId="3">
        <row r="250">
          <cell r="B250" t="str">
            <v>   Average for medium size utilities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d 6-9"/>
      <sheetName val="Supplementary Information"/>
      <sheetName val="Admin_deta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workbookViewId="0" topLeftCell="A1">
      <selection activeCell="A1" sqref="A1"/>
    </sheetView>
  </sheetViews>
  <sheetFormatPr defaultColWidth="9.140625" defaultRowHeight="16.5" customHeight="1"/>
  <cols>
    <col min="1" max="1" width="3.57421875" style="1" customWidth="1"/>
    <col min="2" max="3" width="22.7109375" style="1" customWidth="1"/>
    <col min="4" max="4" width="22.7109375" style="1" hidden="1" customWidth="1"/>
    <col min="5" max="5" width="20.57421875" style="1" customWidth="1"/>
    <col min="6" max="6" width="1.7109375" style="1" customWidth="1"/>
    <col min="7" max="7" width="11.7109375" style="1" hidden="1" customWidth="1"/>
    <col min="8" max="8" width="20.8515625" style="1" hidden="1" customWidth="1"/>
    <col min="9" max="9" width="7.57421875" style="1" customWidth="1"/>
    <col min="10" max="10" width="32.8515625" style="1" customWidth="1"/>
    <col min="11" max="11" width="17.421875" style="1" customWidth="1"/>
    <col min="12" max="12" width="16.8515625" style="1" customWidth="1"/>
    <col min="13" max="13" width="2.28125" style="1" customWidth="1"/>
    <col min="14" max="16384" width="9.140625" style="1" customWidth="1"/>
  </cols>
  <sheetData>
    <row r="1" spans="2:12" ht="16.5" customHeight="1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2:12" ht="16.5" customHeight="1"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6.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2:12" ht="16.5" customHeight="1">
      <c r="B4" s="23" t="s">
        <v>2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16.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ht="16.5" customHeight="1">
      <c r="I6" s="2"/>
    </row>
    <row r="7" spans="1:12" ht="16.5" customHeight="1">
      <c r="A7" s="3"/>
      <c r="B7" s="4" t="s">
        <v>3</v>
      </c>
      <c r="C7" s="5"/>
      <c r="D7" s="5"/>
      <c r="E7" s="5"/>
      <c r="G7" s="6"/>
      <c r="K7" s="5"/>
      <c r="L7" s="5"/>
    </row>
    <row r="8" spans="1:12" ht="39.75" customHeight="1">
      <c r="A8" s="3"/>
      <c r="B8" s="7" t="s">
        <v>4</v>
      </c>
      <c r="C8" s="7" t="s">
        <v>5</v>
      </c>
      <c r="D8" s="7" t="s">
        <v>6</v>
      </c>
      <c r="E8" s="7" t="s">
        <v>7</v>
      </c>
      <c r="G8" s="6"/>
      <c r="I8" s="7" t="s">
        <v>8</v>
      </c>
      <c r="J8" s="7" t="s">
        <v>9</v>
      </c>
      <c r="K8" s="7" t="s">
        <v>10</v>
      </c>
      <c r="L8" s="7" t="s">
        <v>11</v>
      </c>
    </row>
    <row r="9" spans="1:12" ht="39.75" customHeight="1">
      <c r="A9" s="3"/>
      <c r="B9" s="8" t="s">
        <v>12</v>
      </c>
      <c r="C9" s="8" t="s">
        <v>13</v>
      </c>
      <c r="D9" s="9">
        <v>303339.72</v>
      </c>
      <c r="E9" s="10" t="s">
        <v>14</v>
      </c>
      <c r="G9" s="6">
        <v>118123.71962616823</v>
      </c>
      <c r="H9" s="11">
        <v>4715</v>
      </c>
      <c r="I9" s="12">
        <v>37</v>
      </c>
      <c r="J9" s="13" t="s">
        <v>15</v>
      </c>
      <c r="K9" s="9">
        <v>606680</v>
      </c>
      <c r="L9" s="9">
        <v>303340</v>
      </c>
    </row>
    <row r="10" spans="1:12" ht="39.75" customHeight="1">
      <c r="A10" s="14"/>
      <c r="B10" s="8" t="s">
        <v>12</v>
      </c>
      <c r="C10" s="8" t="s">
        <v>16</v>
      </c>
      <c r="D10" s="9">
        <v>160075.02</v>
      </c>
      <c r="E10" s="10" t="s">
        <v>17</v>
      </c>
      <c r="G10" s="6">
        <v>22868</v>
      </c>
      <c r="H10" s="11">
        <v>5675</v>
      </c>
      <c r="I10" s="12">
        <v>23</v>
      </c>
      <c r="J10" s="13" t="s">
        <v>18</v>
      </c>
      <c r="K10" s="9">
        <v>182943</v>
      </c>
      <c r="L10" s="9">
        <v>22868</v>
      </c>
    </row>
    <row r="11" spans="1:12" ht="39.75" customHeight="1">
      <c r="A11" s="3"/>
      <c r="B11" s="8" t="s">
        <v>12</v>
      </c>
      <c r="C11" s="8" t="s">
        <v>19</v>
      </c>
      <c r="D11" s="9">
        <v>451326.25</v>
      </c>
      <c r="E11" s="10" t="s">
        <v>20</v>
      </c>
      <c r="G11" s="6">
        <v>276620</v>
      </c>
      <c r="H11" s="15" t="s">
        <v>21</v>
      </c>
      <c r="I11" s="12">
        <v>23</v>
      </c>
      <c r="J11" s="13" t="s">
        <v>18</v>
      </c>
      <c r="K11" s="9">
        <v>727946</v>
      </c>
      <c r="L11" s="9">
        <v>276620</v>
      </c>
    </row>
    <row r="12" spans="1:12" ht="19.5" customHeight="1">
      <c r="A12" s="14"/>
      <c r="B12" s="16"/>
      <c r="C12" s="16"/>
      <c r="D12" s="17"/>
      <c r="E12" s="18"/>
      <c r="G12" s="19">
        <f>SUM(G9:G11)</f>
        <v>417611.71962616825</v>
      </c>
      <c r="I12" s="11"/>
      <c r="K12" s="17"/>
      <c r="L12" s="17"/>
    </row>
    <row r="13" spans="1:12" ht="39.75" customHeight="1">
      <c r="A13" s="14"/>
      <c r="B13" s="4" t="s">
        <v>22</v>
      </c>
      <c r="C13" s="20"/>
      <c r="D13" s="20"/>
      <c r="E13" s="20"/>
      <c r="G13" s="6"/>
      <c r="I13" s="11"/>
      <c r="K13" s="20"/>
      <c r="L13" s="20"/>
    </row>
    <row r="14" spans="1:12" ht="39.75" customHeight="1">
      <c r="A14" s="14"/>
      <c r="B14" s="7" t="s">
        <v>4</v>
      </c>
      <c r="C14" s="7" t="s">
        <v>5</v>
      </c>
      <c r="D14" s="7" t="s">
        <v>6</v>
      </c>
      <c r="E14" s="7" t="s">
        <v>7</v>
      </c>
      <c r="G14" s="6"/>
      <c r="I14" s="7" t="s">
        <v>8</v>
      </c>
      <c r="J14" s="7" t="s">
        <v>9</v>
      </c>
      <c r="K14" s="7" t="s">
        <v>10</v>
      </c>
      <c r="L14" s="7" t="s">
        <v>11</v>
      </c>
    </row>
    <row r="15" spans="1:12" ht="39.75" customHeight="1">
      <c r="A15" s="14"/>
      <c r="B15" s="8" t="s">
        <v>12</v>
      </c>
      <c r="C15" s="8" t="s">
        <v>13</v>
      </c>
      <c r="D15" s="9">
        <v>287576.32</v>
      </c>
      <c r="E15" s="10" t="s">
        <v>14</v>
      </c>
      <c r="G15" s="6">
        <v>131105.4485981308</v>
      </c>
      <c r="H15" s="11">
        <v>4715</v>
      </c>
      <c r="I15" s="12">
        <v>37</v>
      </c>
      <c r="J15" s="13" t="s">
        <v>15</v>
      </c>
      <c r="K15" s="9">
        <v>575152</v>
      </c>
      <c r="L15" s="9">
        <v>287576</v>
      </c>
    </row>
    <row r="16" spans="1:12" ht="39.75" customHeight="1">
      <c r="A16" s="3"/>
      <c r="B16" s="8" t="s">
        <v>12</v>
      </c>
      <c r="C16" s="8" t="s">
        <v>16</v>
      </c>
      <c r="D16" s="9">
        <v>183512.77</v>
      </c>
      <c r="E16" s="10" t="s">
        <v>17</v>
      </c>
      <c r="G16" s="6">
        <v>26216</v>
      </c>
      <c r="H16" s="11">
        <v>5675</v>
      </c>
      <c r="I16" s="12">
        <v>23</v>
      </c>
      <c r="J16" s="13" t="s">
        <v>18</v>
      </c>
      <c r="K16" s="9">
        <v>209729</v>
      </c>
      <c r="L16" s="9">
        <v>26216</v>
      </c>
    </row>
    <row r="17" spans="1:12" ht="39.75" customHeight="1">
      <c r="A17" s="14"/>
      <c r="B17" s="8" t="s">
        <v>12</v>
      </c>
      <c r="C17" s="8" t="s">
        <v>19</v>
      </c>
      <c r="D17" s="9">
        <v>512804.39</v>
      </c>
      <c r="E17" s="10" t="s">
        <v>20</v>
      </c>
      <c r="G17" s="6">
        <v>314299</v>
      </c>
      <c r="H17" s="15" t="s">
        <v>21</v>
      </c>
      <c r="I17" s="12">
        <v>23</v>
      </c>
      <c r="J17" s="13" t="s">
        <v>18</v>
      </c>
      <c r="K17" s="9">
        <v>827103</v>
      </c>
      <c r="L17" s="9">
        <v>314299</v>
      </c>
    </row>
    <row r="18" spans="1:12" ht="20.25" customHeight="1">
      <c r="A18" s="14"/>
      <c r="B18" s="16"/>
      <c r="C18" s="16"/>
      <c r="D18" s="17"/>
      <c r="E18" s="21"/>
      <c r="G18" s="19">
        <f>SUM(G15:G17)</f>
        <v>471620.44859813084</v>
      </c>
      <c r="I18" s="11"/>
      <c r="K18" s="17"/>
      <c r="L18" s="17"/>
    </row>
    <row r="19" spans="1:12" ht="39.75" customHeight="1">
      <c r="A19" s="14"/>
      <c r="B19" s="16"/>
      <c r="C19" s="16"/>
      <c r="D19" s="17"/>
      <c r="E19" s="21"/>
      <c r="G19" s="6"/>
      <c r="I19" s="11"/>
      <c r="K19" s="17"/>
      <c r="L19" s="17"/>
    </row>
    <row r="20" spans="1:12" ht="39.75" customHeight="1">
      <c r="A20" s="3"/>
      <c r="B20" s="4" t="s">
        <v>23</v>
      </c>
      <c r="C20" s="20"/>
      <c r="D20" s="20"/>
      <c r="E20" s="20"/>
      <c r="G20" s="6"/>
      <c r="I20" s="11"/>
      <c r="K20" s="20"/>
      <c r="L20" s="20"/>
    </row>
    <row r="21" spans="1:12" ht="39.75" customHeight="1">
      <c r="A21" s="14"/>
      <c r="B21" s="7" t="s">
        <v>4</v>
      </c>
      <c r="C21" s="7" t="s">
        <v>5</v>
      </c>
      <c r="D21" s="7" t="s">
        <v>6</v>
      </c>
      <c r="E21" s="7" t="s">
        <v>7</v>
      </c>
      <c r="G21" s="6"/>
      <c r="I21" s="7" t="s">
        <v>8</v>
      </c>
      <c r="J21" s="7" t="s">
        <v>9</v>
      </c>
      <c r="K21" s="7" t="s">
        <v>10</v>
      </c>
      <c r="L21" s="7" t="s">
        <v>11</v>
      </c>
    </row>
    <row r="22" spans="1:12" ht="39.75" customHeight="1">
      <c r="A22" s="3"/>
      <c r="B22" s="8" t="s">
        <v>12</v>
      </c>
      <c r="C22" s="8" t="s">
        <v>13</v>
      </c>
      <c r="D22" s="9">
        <v>258975.37</v>
      </c>
      <c r="E22" s="10" t="s">
        <v>14</v>
      </c>
      <c r="G22" s="6">
        <v>258975.37</v>
      </c>
      <c r="H22" s="11">
        <v>4715</v>
      </c>
      <c r="I22" s="12">
        <v>37</v>
      </c>
      <c r="J22" s="13" t="s">
        <v>15</v>
      </c>
      <c r="K22" s="9">
        <v>517950</v>
      </c>
      <c r="L22" s="9">
        <v>258975</v>
      </c>
    </row>
    <row r="23" spans="1:12" ht="39.75" customHeight="1">
      <c r="A23" s="14"/>
      <c r="B23" s="8" t="s">
        <v>12</v>
      </c>
      <c r="C23" s="8" t="s">
        <v>16</v>
      </c>
      <c r="D23" s="9">
        <v>163365</v>
      </c>
      <c r="E23" s="10" t="s">
        <v>24</v>
      </c>
      <c r="G23" s="6">
        <v>28829</v>
      </c>
      <c r="H23" s="11">
        <v>5675</v>
      </c>
      <c r="I23" s="12">
        <v>23</v>
      </c>
      <c r="J23" s="13" t="s">
        <v>18</v>
      </c>
      <c r="K23" s="9">
        <v>192194</v>
      </c>
      <c r="L23" s="9">
        <v>28829</v>
      </c>
    </row>
    <row r="24" spans="1:12" ht="39.75" customHeight="1">
      <c r="A24" s="14"/>
      <c r="B24" s="8" t="s">
        <v>12</v>
      </c>
      <c r="C24" s="8" t="s">
        <v>19</v>
      </c>
      <c r="D24" s="9">
        <v>516464.73</v>
      </c>
      <c r="E24" s="10" t="s">
        <v>25</v>
      </c>
      <c r="G24" s="6">
        <v>303320</v>
      </c>
      <c r="H24" s="15" t="s">
        <v>21</v>
      </c>
      <c r="I24" s="12">
        <v>23</v>
      </c>
      <c r="J24" s="13" t="s">
        <v>18</v>
      </c>
      <c r="K24" s="9">
        <v>819785</v>
      </c>
      <c r="L24" s="9">
        <v>303320</v>
      </c>
    </row>
    <row r="25" spans="1:12" ht="16.5" customHeight="1">
      <c r="A25" s="14"/>
      <c r="B25" s="20"/>
      <c r="C25" s="20"/>
      <c r="D25" s="20"/>
      <c r="E25" s="20"/>
      <c r="G25" s="19">
        <f>SUM(G22:G24)</f>
        <v>591124.37</v>
      </c>
      <c r="I25" s="11"/>
      <c r="K25" s="20"/>
      <c r="L25" s="20"/>
    </row>
    <row r="26" spans="4:12" ht="16.5" customHeight="1">
      <c r="D26" s="22"/>
      <c r="K26" s="22"/>
      <c r="L26" s="22"/>
    </row>
    <row r="27" spans="2:3" ht="16.5" customHeight="1">
      <c r="B27"/>
      <c r="C27"/>
    </row>
    <row r="28" spans="2:3" ht="16.5" customHeight="1">
      <c r="B28"/>
      <c r="C28"/>
    </row>
  </sheetData>
  <mergeCells count="3">
    <mergeCell ref="B4:L5"/>
    <mergeCell ref="B1:L1"/>
    <mergeCell ref="B2:L3"/>
  </mergeCells>
  <printOptions horizontalCentered="1"/>
  <pageMargins left="0.19" right="0.19" top="1.5" bottom="1" header="0.511811023622047" footer="0.511811023622047"/>
  <pageSetup horizontalDpi="600" verticalDpi="600" orientation="landscape" scale="85" r:id="rId1"/>
  <headerFooter alignWithMargins="0">
    <oddHeader>&amp;L&amp;"Arial Black,Bold"&amp;11Orillia Power
DISTRIBUTION
Corporation&amp;C&amp;"Arial Black,Bold"&amp;11May 1, 2006 Rate Application
RP-2005-020/EB-2005-0401
SCHEDULE:&amp;R&amp;9Page &amp;P
of &amp;N</oddHeader>
    <oddFooter>&amp;L&amp;9OPDC Licence # ED-2002-0530
&amp;C&amp;9&amp;F
&amp;A&amp;R&amp;9&amp;D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Orillia Power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Hurley</dc:creator>
  <cp:keywords/>
  <dc:description/>
  <cp:lastModifiedBy>Pat Hurley</cp:lastModifiedBy>
  <dcterms:created xsi:type="dcterms:W3CDTF">2005-12-01T17:17:03Z</dcterms:created>
  <dcterms:modified xsi:type="dcterms:W3CDTF">2005-12-01T20:01:59Z</dcterms:modified>
  <cp:category/>
  <cp:version/>
  <cp:contentType/>
  <cp:contentStatus/>
</cp:coreProperties>
</file>